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426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\aaaaaaaaaaaa\"/>
    </mc:Choice>
  </mc:AlternateContent>
  <bookViews>
    <workbookView xWindow="0" yWindow="0" windowWidth="21600" windowHeight="10770" activeTab="3"/>
  </bookViews>
  <sheets>
    <sheet name="Ket qua toan truong" sheetId="7" r:id="rId1"/>
    <sheet name="ca 1" sheetId="6" r:id="rId2"/>
    <sheet name="ca 2" sheetId="8" r:id="rId3"/>
    <sheet name="chung kết" sheetId="10" r:id="rId4"/>
    <sheet name="ca 1 +2" sheetId="9" r:id="rId5"/>
  </sheets>
  <definedNames>
    <definedName name="_xlnm._FilterDatabase" localSheetId="1" hidden="1">'ca 1'!$A$6:$F$50</definedName>
    <definedName name="_xlnm._FilterDatabase" localSheetId="3" hidden="1">'chung kết'!$A$6:$E$88</definedName>
    <definedName name="_xlnm._FilterDatabase" localSheetId="0" hidden="1">'Ket qua toan truong'!$A$7:$E$298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6" i="10" l="1"/>
  <c r="E40" i="10"/>
  <c r="E74" i="10"/>
  <c r="E14" i="10"/>
  <c r="E58" i="10"/>
  <c r="E31" i="10"/>
  <c r="E73" i="10"/>
  <c r="E37" i="10"/>
  <c r="E27" i="10"/>
  <c r="E34" i="10"/>
  <c r="E15" i="10"/>
  <c r="E32" i="10"/>
  <c r="E17" i="10"/>
  <c r="E36" i="10"/>
  <c r="E48" i="10"/>
  <c r="E79" i="10"/>
  <c r="E38" i="10"/>
  <c r="E54" i="10"/>
  <c r="E71" i="10"/>
  <c r="E20" i="10"/>
  <c r="E47" i="10"/>
  <c r="E83" i="10"/>
  <c r="E46" i="10"/>
  <c r="E80" i="10"/>
  <c r="E35" i="10"/>
  <c r="E11" i="10"/>
  <c r="E50" i="10"/>
  <c r="E78" i="10"/>
  <c r="E30" i="10"/>
  <c r="E9" i="10"/>
  <c r="E7" i="10"/>
  <c r="E25" i="10"/>
  <c r="E81" i="10"/>
  <c r="E75" i="10"/>
  <c r="E55" i="10"/>
  <c r="E72" i="10"/>
  <c r="E19" i="10"/>
  <c r="E8" i="10"/>
  <c r="E29" i="10"/>
  <c r="E41" i="10"/>
  <c r="E43" i="10"/>
  <c r="E64" i="10"/>
  <c r="E87" i="10"/>
  <c r="E88" i="10"/>
  <c r="E26" i="10"/>
  <c r="E66" i="10"/>
  <c r="E44" i="10"/>
  <c r="E16" i="10"/>
  <c r="E77" i="10"/>
  <c r="E53" i="10"/>
  <c r="E67" i="10"/>
  <c r="E18" i="10"/>
  <c r="E61" i="10"/>
  <c r="E63" i="10"/>
  <c r="E57" i="10"/>
  <c r="E39" i="10"/>
  <c r="E28" i="10"/>
  <c r="E45" i="10"/>
  <c r="G7" i="8"/>
  <c r="E205" i="9"/>
  <c r="E180" i="9"/>
  <c r="E179" i="9"/>
  <c r="E178" i="9"/>
  <c r="E177" i="9"/>
  <c r="E176" i="9"/>
  <c r="E175" i="9"/>
  <c r="E173" i="9"/>
  <c r="E172" i="9"/>
  <c r="E171" i="9"/>
  <c r="E170" i="9"/>
  <c r="E169" i="9"/>
  <c r="E168" i="9"/>
  <c r="E167" i="9"/>
  <c r="E166" i="9"/>
  <c r="E165" i="9"/>
  <c r="E164" i="9"/>
  <c r="E163" i="9"/>
  <c r="E162" i="9"/>
  <c r="E161" i="9"/>
  <c r="E160" i="9"/>
  <c r="E159" i="9"/>
  <c r="E158" i="9"/>
  <c r="E157" i="9"/>
  <c r="E156" i="9"/>
  <c r="E155" i="9"/>
  <c r="E154" i="9"/>
  <c r="E153" i="9"/>
  <c r="E152" i="9"/>
  <c r="E150" i="9"/>
  <c r="E149" i="9"/>
  <c r="E148" i="9"/>
  <c r="E147" i="9"/>
  <c r="E146" i="9"/>
  <c r="E145" i="9"/>
  <c r="E144" i="9"/>
  <c r="E143" i="9"/>
  <c r="E142" i="9"/>
  <c r="E141" i="9"/>
  <c r="E140" i="9"/>
  <c r="E139" i="9"/>
  <c r="E138" i="9"/>
  <c r="E137" i="9"/>
  <c r="E136" i="9"/>
  <c r="E135" i="9"/>
  <c r="E134" i="9"/>
  <c r="E133" i="9"/>
  <c r="E132" i="9"/>
  <c r="E131" i="9"/>
  <c r="E130" i="9"/>
  <c r="E129" i="9"/>
  <c r="E128" i="9"/>
  <c r="E126" i="9"/>
  <c r="E125" i="9"/>
  <c r="E124" i="9"/>
  <c r="E123" i="9"/>
  <c r="E122" i="9"/>
  <c r="E121" i="9"/>
  <c r="E120" i="9"/>
  <c r="E119" i="9"/>
  <c r="E118" i="9"/>
  <c r="E117" i="9"/>
  <c r="E116" i="9"/>
  <c r="E115" i="9"/>
  <c r="E114" i="9"/>
  <c r="E113" i="9"/>
  <c r="E112" i="9"/>
  <c r="E111" i="9"/>
  <c r="E110" i="9"/>
  <c r="E109" i="9"/>
  <c r="E108" i="9"/>
  <c r="E107" i="9"/>
  <c r="E106" i="9"/>
  <c r="E105" i="9"/>
  <c r="E104" i="9"/>
  <c r="E103" i="9"/>
  <c r="E102" i="9"/>
  <c r="E101" i="9"/>
  <c r="E100" i="9"/>
  <c r="E99" i="9"/>
  <c r="E98" i="9"/>
  <c r="E97" i="9"/>
  <c r="E96" i="9"/>
  <c r="E95" i="9"/>
  <c r="E94" i="9"/>
  <c r="E93" i="9"/>
  <c r="E92" i="9"/>
  <c r="E91" i="9"/>
  <c r="E90" i="9"/>
  <c r="E89" i="9"/>
  <c r="E88" i="9"/>
  <c r="E87" i="9"/>
  <c r="E86" i="9"/>
  <c r="E85" i="9"/>
  <c r="E84" i="9"/>
  <c r="E83" i="9"/>
  <c r="E82" i="9"/>
  <c r="E81" i="9"/>
  <c r="E80" i="9"/>
  <c r="E79" i="9"/>
  <c r="E78" i="9"/>
  <c r="E77" i="9"/>
  <c r="E76" i="9"/>
  <c r="E75" i="9"/>
  <c r="E74" i="9"/>
  <c r="E73" i="9"/>
  <c r="E72" i="9"/>
  <c r="E71" i="9"/>
  <c r="E70" i="9"/>
  <c r="E69" i="9"/>
  <c r="E68" i="9"/>
  <c r="E67" i="9"/>
  <c r="E66" i="9"/>
  <c r="E65" i="9"/>
  <c r="E64" i="9"/>
  <c r="E63" i="9"/>
  <c r="E62" i="9"/>
  <c r="E61" i="9"/>
  <c r="E60" i="9"/>
  <c r="E59" i="9"/>
  <c r="E58" i="9"/>
  <c r="E57" i="9"/>
  <c r="E56" i="9"/>
  <c r="E55" i="9"/>
  <c r="E54" i="9"/>
  <c r="E53" i="9"/>
  <c r="E52" i="9"/>
  <c r="E51" i="9"/>
  <c r="E50" i="9"/>
  <c r="E49" i="9"/>
  <c r="E48" i="9"/>
  <c r="E47" i="9"/>
  <c r="E42" i="9"/>
  <c r="E41" i="9"/>
  <c r="G39" i="8"/>
  <c r="G38" i="8"/>
  <c r="G37" i="8"/>
  <c r="G35" i="8"/>
  <c r="G34" i="8"/>
  <c r="G33" i="8"/>
  <c r="G32" i="8"/>
  <c r="G31" i="8"/>
  <c r="G30" i="8"/>
  <c r="G29" i="8"/>
  <c r="G28" i="8"/>
  <c r="G27" i="8"/>
  <c r="G25" i="8"/>
  <c r="G24" i="8"/>
  <c r="G23" i="8"/>
  <c r="G22" i="8"/>
  <c r="G21" i="8"/>
  <c r="G20" i="8"/>
  <c r="G18" i="8"/>
  <c r="G17" i="8"/>
  <c r="G16" i="8"/>
  <c r="G15" i="8"/>
  <c r="G14" i="8"/>
  <c r="G13" i="8"/>
  <c r="G12" i="8"/>
  <c r="G11" i="8"/>
  <c r="G10" i="8"/>
  <c r="G8" i="8"/>
  <c r="F21" i="6" l="1"/>
  <c r="F50" i="6"/>
  <c r="F49" i="6"/>
  <c r="F48" i="6"/>
  <c r="F47" i="6"/>
  <c r="F46" i="6"/>
  <c r="F20" i="6"/>
  <c r="F45" i="6"/>
  <c r="F44" i="6"/>
  <c r="F43" i="6"/>
  <c r="F42" i="6"/>
  <c r="F41" i="6"/>
  <c r="F40" i="6"/>
  <c r="F39" i="6"/>
  <c r="F38" i="6"/>
  <c r="F37" i="6"/>
  <c r="F36" i="6"/>
  <c r="F35" i="6"/>
  <c r="F34" i="6"/>
  <c r="F33" i="6"/>
  <c r="F32" i="6"/>
  <c r="F31" i="6"/>
  <c r="F30" i="6"/>
  <c r="F29" i="6"/>
  <c r="F28" i="6"/>
  <c r="F27" i="6"/>
  <c r="F26" i="6"/>
  <c r="F25" i="6"/>
  <c r="F24" i="6"/>
  <c r="E51" i="7"/>
  <c r="E76" i="7"/>
  <c r="E106" i="7"/>
  <c r="E50" i="7"/>
  <c r="E17" i="7"/>
  <c r="E227" i="7"/>
  <c r="E105" i="7"/>
  <c r="E197" i="7"/>
  <c r="E49" i="7"/>
  <c r="E75" i="7"/>
  <c r="E226" i="7"/>
  <c r="E48" i="7"/>
  <c r="E168" i="7"/>
  <c r="E130" i="7"/>
  <c r="E167" i="7"/>
  <c r="E104" i="7"/>
  <c r="E166" i="7"/>
  <c r="E47" i="7"/>
  <c r="E74" i="7"/>
  <c r="E103" i="7"/>
  <c r="E46" i="7"/>
  <c r="E45" i="7"/>
  <c r="E225" i="7"/>
  <c r="E102" i="7"/>
  <c r="E165" i="7"/>
  <c r="E101" i="7"/>
  <c r="E164" i="7"/>
  <c r="E100" i="7"/>
  <c r="E73" i="7"/>
  <c r="E163" i="7"/>
  <c r="E162" i="7"/>
  <c r="E196" i="7"/>
  <c r="E99" i="7"/>
  <c r="E72" i="7"/>
  <c r="E129" i="7"/>
  <c r="E44" i="7"/>
  <c r="E161" i="7"/>
  <c r="E160" i="7"/>
  <c r="E224" i="7"/>
  <c r="E98" i="7"/>
  <c r="E97" i="7"/>
  <c r="E159" i="7"/>
  <c r="E43" i="7"/>
  <c r="E71" i="7"/>
  <c r="E223" i="7"/>
  <c r="E158" i="7"/>
  <c r="E96" i="7"/>
  <c r="E296" i="7"/>
  <c r="E295" i="7"/>
  <c r="E289" i="7"/>
  <c r="E288" i="7"/>
  <c r="E287" i="7"/>
  <c r="E286" i="7"/>
  <c r="E285" i="7"/>
  <c r="E284" i="7"/>
  <c r="E281" i="7"/>
  <c r="E280" i="7"/>
  <c r="E279" i="7"/>
  <c r="E278" i="7"/>
  <c r="E277" i="7"/>
  <c r="E276" i="7"/>
  <c r="E275" i="7"/>
  <c r="E274" i="7"/>
  <c r="E273" i="7"/>
  <c r="E269" i="7"/>
  <c r="E268" i="7"/>
  <c r="E262" i="7"/>
  <c r="E261" i="7"/>
  <c r="E260" i="7"/>
  <c r="E259" i="7"/>
  <c r="E258" i="7"/>
  <c r="E253" i="7"/>
  <c r="E252" i="7"/>
  <c r="E251" i="7"/>
  <c r="E249" i="7"/>
  <c r="E248" i="7"/>
  <c r="E247" i="7"/>
  <c r="E246" i="7"/>
  <c r="E236" i="7"/>
  <c r="E235" i="7"/>
  <c r="E234" i="7"/>
  <c r="E222" i="7"/>
  <c r="E221" i="7"/>
  <c r="E220" i="7"/>
  <c r="E219" i="7"/>
  <c r="E218" i="7"/>
  <c r="E217" i="7"/>
  <c r="E216" i="7"/>
  <c r="E215" i="7"/>
  <c r="E214" i="7"/>
  <c r="E213" i="7"/>
  <c r="E212" i="7"/>
  <c r="E211" i="7"/>
  <c r="E207" i="7"/>
  <c r="E205" i="7"/>
  <c r="E204" i="7"/>
  <c r="E203" i="7"/>
  <c r="E202" i="7"/>
  <c r="E194" i="7"/>
  <c r="E193" i="7"/>
  <c r="E192" i="7"/>
  <c r="E191" i="7"/>
  <c r="E190" i="7"/>
  <c r="E189" i="7"/>
  <c r="E188" i="7"/>
  <c r="E187" i="7"/>
  <c r="E179" i="7"/>
  <c r="E178" i="7"/>
  <c r="E171" i="7"/>
  <c r="E156" i="7"/>
  <c r="E155" i="7"/>
  <c r="E154" i="7"/>
  <c r="E153" i="7"/>
  <c r="E152" i="7"/>
  <c r="E151" i="7"/>
  <c r="E150" i="7"/>
  <c r="E149" i="7"/>
  <c r="E148" i="7"/>
  <c r="E143" i="7"/>
  <c r="E142" i="7"/>
  <c r="E141" i="7"/>
  <c r="E140" i="7"/>
  <c r="E139" i="7"/>
  <c r="E138" i="7"/>
  <c r="E137" i="7"/>
  <c r="E136" i="7"/>
  <c r="E131" i="7"/>
  <c r="E128" i="7"/>
  <c r="E127" i="7"/>
  <c r="E126" i="7"/>
  <c r="E125" i="7"/>
  <c r="E117" i="7"/>
  <c r="E116" i="7"/>
  <c r="E115" i="7"/>
  <c r="E114" i="7"/>
  <c r="E113" i="7"/>
  <c r="E112" i="7"/>
  <c r="E95" i="7"/>
  <c r="E94" i="7"/>
  <c r="E93" i="7"/>
  <c r="E92" i="7"/>
  <c r="E91" i="7"/>
  <c r="E82" i="7"/>
  <c r="E81" i="7"/>
  <c r="E80" i="7"/>
  <c r="E79" i="7"/>
  <c r="E70" i="7"/>
  <c r="E69" i="7"/>
  <c r="E68" i="7"/>
  <c r="E67" i="7"/>
  <c r="E66" i="7"/>
  <c r="E62" i="7"/>
  <c r="E61" i="7"/>
  <c r="E60" i="7"/>
  <c r="E59" i="7"/>
  <c r="E58" i="7"/>
  <c r="E57" i="7"/>
  <c r="E42" i="7"/>
  <c r="E41" i="7"/>
  <c r="E40" i="7"/>
  <c r="E39" i="7"/>
  <c r="E38" i="7"/>
  <c r="E37" i="7"/>
  <c r="E36" i="7"/>
  <c r="E35" i="7"/>
  <c r="E34" i="7"/>
  <c r="E33" i="7"/>
  <c r="E31" i="7"/>
  <c r="E29" i="7"/>
  <c r="E28" i="7"/>
  <c r="E27" i="7"/>
  <c r="E26" i="7"/>
  <c r="E25" i="7"/>
  <c r="E24" i="7"/>
  <c r="E23" i="7"/>
  <c r="E22" i="7"/>
  <c r="E21" i="7"/>
  <c r="E18" i="7"/>
  <c r="E16" i="7"/>
  <c r="E15" i="7"/>
  <c r="E14" i="7"/>
  <c r="E13" i="7"/>
  <c r="E10" i="7"/>
  <c r="E9" i="7"/>
  <c r="E8" i="7"/>
  <c r="E293" i="7"/>
  <c r="E244" i="7"/>
  <c r="E124" i="7"/>
  <c r="E65" i="7"/>
</calcChain>
</file>

<file path=xl/sharedStrings.xml><?xml version="1.0" encoding="utf-8"?>
<sst xmlns="http://schemas.openxmlformats.org/spreadsheetml/2006/main" count="1653" uniqueCount="599">
  <si>
    <t>STT</t>
  </si>
  <si>
    <t>Lớp</t>
  </si>
  <si>
    <t>Khoa</t>
  </si>
  <si>
    <t>Nguyễn Ngọc Mai Khôi</t>
  </si>
  <si>
    <t>13DTA</t>
  </si>
  <si>
    <t>Nguyễn phạm anh quý</t>
  </si>
  <si>
    <t>Phạm Nguyễn Hoàng Nhi</t>
  </si>
  <si>
    <t>Dương Văn Dư</t>
  </si>
  <si>
    <t>14DTA1</t>
  </si>
  <si>
    <t>Huyen Villa</t>
  </si>
  <si>
    <t>Huỳnh Thu Trang</t>
  </si>
  <si>
    <t>Nguyen The Tai</t>
  </si>
  <si>
    <t>Nguyễn Thị Như Quỳnh</t>
  </si>
  <si>
    <t>Nguyễn Thị Thanh Tâm</t>
  </si>
  <si>
    <t>Tong Thi Huyen</t>
  </si>
  <si>
    <t>Tsan Thanh Ha</t>
  </si>
  <si>
    <t>Bui De Tu</t>
  </si>
  <si>
    <t>14DTA2</t>
  </si>
  <si>
    <t>Đoàn Thị Thu Nga</t>
  </si>
  <si>
    <t>nguyễn đức hiếu</t>
  </si>
  <si>
    <t>Nguyễn Thị Mỹ Quyên</t>
  </si>
  <si>
    <t>Tô Thanh Minh</t>
  </si>
  <si>
    <t>trần thị lan phương</t>
  </si>
  <si>
    <t>Trần Thị Nhật Thảo</t>
  </si>
  <si>
    <t>Vũ Đăng Đức Hoài</t>
  </si>
  <si>
    <t>Vũ Văn Hoan</t>
  </si>
  <si>
    <t>Nguyễn Thị Ngọc Huyền</t>
  </si>
  <si>
    <t>14DTA3</t>
  </si>
  <si>
    <t>15DTA1</t>
  </si>
  <si>
    <t>Lê Ngọc Vân Thanh</t>
  </si>
  <si>
    <t>Lê Thị Phước</t>
  </si>
  <si>
    <t>Mai Hoàng Ánh</t>
  </si>
  <si>
    <t>nguyễn giáp anh tuấn</t>
  </si>
  <si>
    <t>Nguyễn Khắc Duy</t>
  </si>
  <si>
    <t>Nguyễn Quang Minh</t>
  </si>
  <si>
    <t>Nguyễn Võ Nhã Uyên</t>
  </si>
  <si>
    <t>Trương Minh Tâm</t>
  </si>
  <si>
    <t>Đỗ Thị Ngọc Mai</t>
  </si>
  <si>
    <t>15DTA2</t>
  </si>
  <si>
    <t>Hoàng Thu Trang</t>
  </si>
  <si>
    <t>Lý Nguyệt Ánh</t>
  </si>
  <si>
    <t>Ngô Từ Hạnh Duyên</t>
  </si>
  <si>
    <t>Nguyễn Đình Thanh Bảo</t>
  </si>
  <si>
    <t>Nguyễn Hoàng Thu Hà</t>
  </si>
  <si>
    <t>Nguyễn Hữu Cang</t>
  </si>
  <si>
    <t>Nguyễn Mai Thy</t>
  </si>
  <si>
    <t>Truong Tran Minh Hieu</t>
  </si>
  <si>
    <t>võ hoài thanh</t>
  </si>
  <si>
    <t>Vũ Ngọc An</t>
  </si>
  <si>
    <t>Nguyễn Thị Ngọc Nương</t>
  </si>
  <si>
    <t>15DTA3</t>
  </si>
  <si>
    <t>hoang kim binh</t>
  </si>
  <si>
    <t>Hoàng Phương Uyên</t>
  </si>
  <si>
    <t>Huỳnh Ngọc Phương Thuỷ</t>
  </si>
  <si>
    <t>Lê Hoàng Nguyên</t>
  </si>
  <si>
    <t>Mai Thanh Trúc</t>
  </si>
  <si>
    <t>nguyen hoang vy</t>
  </si>
  <si>
    <t>Nguyễn Mỹ Uyên</t>
  </si>
  <si>
    <t>Nguyễn Ngọc Bảo Trân</t>
  </si>
  <si>
    <t>nguyen ngoc diem</t>
  </si>
  <si>
    <t>Nguyễn Phương Diễm</t>
  </si>
  <si>
    <t>Nguyễn Quỳnh Hương</t>
  </si>
  <si>
    <t>nguyen thi hong gam</t>
  </si>
  <si>
    <t>Nguyễn Thị Phương Huế</t>
  </si>
  <si>
    <t>Nguyễn thị phương Nhung</t>
  </si>
  <si>
    <t>Nguyễn Thị Thanh Loan</t>
  </si>
  <si>
    <t>Phạm Mỹ Kỳ</t>
  </si>
  <si>
    <t>Phạm Thị Phương Thảo Yến</t>
  </si>
  <si>
    <t>Trần Hoàng Anh Thư</t>
  </si>
  <si>
    <t>Trần Thị Thủy Dung</t>
  </si>
  <si>
    <t>Vo thi kim chau</t>
  </si>
  <si>
    <t>VÕ THIJMINH THÙY</t>
  </si>
  <si>
    <t>Vũ Duy Thạch</t>
  </si>
  <si>
    <t>Đặng Thị Phương Anh</t>
  </si>
  <si>
    <t>15DTA4</t>
  </si>
  <si>
    <t>Đặng Xuân Hiệp</t>
  </si>
  <si>
    <t>HÀ THỊ PHƯƠNG</t>
  </si>
  <si>
    <t>Hoàng Minh Long</t>
  </si>
  <si>
    <t>Huỳnh Thị Khánh Tiền</t>
  </si>
  <si>
    <t>Mai Thị Bảo Trâm</t>
  </si>
  <si>
    <t>Nguyễn Thị Mỹ Linh</t>
  </si>
  <si>
    <t>phan hoàng thanh tài</t>
  </si>
  <si>
    <t>Phan Thu Thủy</t>
  </si>
  <si>
    <t>Trần Thanh Ngân</t>
  </si>
  <si>
    <t>Trần Thị Tường Vi</t>
  </si>
  <si>
    <t>Võ Bích Linh</t>
  </si>
  <si>
    <t>Bùi thị mỹ huyền</t>
  </si>
  <si>
    <t>16DTA1</t>
  </si>
  <si>
    <t>Hoàng Ngọc Phương Nhi</t>
  </si>
  <si>
    <t>Mai Thuỳ Dung</t>
  </si>
  <si>
    <t>Nguyễn Huỳnh Bảo Ngọc</t>
  </si>
  <si>
    <t>Nguyễn Khánh Linh</t>
  </si>
  <si>
    <t>Nguyễn Nhật Thu Minh</t>
  </si>
  <si>
    <t>Nguyễn Thế Thu Việt</t>
  </si>
  <si>
    <t>Nguyễn Thị Phương Uyên</t>
  </si>
  <si>
    <t>nguyenhung</t>
  </si>
  <si>
    <t>Phạm Hùng</t>
  </si>
  <si>
    <t>Phan Khánh Linh</t>
  </si>
  <si>
    <t>Phan thị kim tín</t>
  </si>
  <si>
    <t>Sẩm Lan Phương</t>
  </si>
  <si>
    <t>SANGNGUYEN</t>
  </si>
  <si>
    <t>Tăng Gia Linh</t>
  </si>
  <si>
    <t>Trần Minh Toàn</t>
  </si>
  <si>
    <t>Trần Ngọc Phương Trúc</t>
  </si>
  <si>
    <t>Trần Phước Đạt</t>
  </si>
  <si>
    <t>Trần Thanh Tú</t>
  </si>
  <si>
    <t>Trần Thị Mỹ Duyên</t>
  </si>
  <si>
    <t>Trương Ngọc Toàn</t>
  </si>
  <si>
    <t>Bì Long Hồng Phúc</t>
  </si>
  <si>
    <t>16DTA2</t>
  </si>
  <si>
    <t>Đinh Phạm Tuấn Minh</t>
  </si>
  <si>
    <t>Hứa Phan Nhật Trường</t>
  </si>
  <si>
    <t>Lê Đỗ Thúy Vân</t>
  </si>
  <si>
    <t>Nguyễn Thị Như Ý</t>
  </si>
  <si>
    <t>Phạm Thị Hường</t>
  </si>
  <si>
    <t>Phú Thị Xuân Đào</t>
  </si>
  <si>
    <t>Trần Hà Ngọc Châu</t>
  </si>
  <si>
    <t>16DTA3</t>
  </si>
  <si>
    <t>ĐỖ Hoàng Phúc Thịnh</t>
  </si>
  <si>
    <t>Hoàng Thị Phương Thảo</t>
  </si>
  <si>
    <t>nguyễn mỹ duyên</t>
  </si>
  <si>
    <t>Nguyễn Phước Khánh Quỳnh</t>
  </si>
  <si>
    <t>Nguyễn Thị Phương Quỳnh</t>
  </si>
  <si>
    <t>Nguyễn Tiến Hưng</t>
  </si>
  <si>
    <t>Phạm Thị Hoài Hương</t>
  </si>
  <si>
    <t>Phan Vũ Hoàng Sơn</t>
  </si>
  <si>
    <t>Trần Bình An</t>
  </si>
  <si>
    <t>Trần quốc thịnh</t>
  </si>
  <si>
    <t>Trần Thị Trúc Quyên</t>
  </si>
  <si>
    <t>Cao Nguyễn Hoàng Thanh Ân</t>
  </si>
  <si>
    <t>16DTA4</t>
  </si>
  <si>
    <t>Công Trịnh</t>
  </si>
  <si>
    <t>Đào Thị Hồng Thắm</t>
  </si>
  <si>
    <t>Đỗ Hoàng Thùy Dương</t>
  </si>
  <si>
    <t>Lê hoàng mỷ trinh</t>
  </si>
  <si>
    <t>Lê Ngọc Lục Bảo</t>
  </si>
  <si>
    <t>Lê Vũ Hoài Thương</t>
  </si>
  <si>
    <t>Ngô Hoàng Ngọc Châu</t>
  </si>
  <si>
    <t>Nguyễn dương minh trâm</t>
  </si>
  <si>
    <t>nguyễn thị huyền trang</t>
  </si>
  <si>
    <t>Nguyễn Thị Ngọc Hương</t>
  </si>
  <si>
    <t>Phạm Đăng Quang</t>
  </si>
  <si>
    <t>phạm minh thư</t>
  </si>
  <si>
    <t>Phan Phương Anh</t>
  </si>
  <si>
    <t>Trần Bá Vương</t>
  </si>
  <si>
    <t>Trần Ngọc mỹ duyên</t>
  </si>
  <si>
    <t>Trịnh</t>
  </si>
  <si>
    <t>Trương Công Trịnh</t>
  </si>
  <si>
    <t>le van toàn</t>
  </si>
  <si>
    <t>16DTA5</t>
  </si>
  <si>
    <t>Trương Ngọc Triều</t>
  </si>
  <si>
    <t>DTH14LT4</t>
  </si>
  <si>
    <t>A Dam Hussen</t>
  </si>
  <si>
    <t>16DQT1</t>
  </si>
  <si>
    <t>Bùi Đình Hồng Phúc</t>
  </si>
  <si>
    <t>14DTH2</t>
  </si>
  <si>
    <t>Bùi Đoàn Trung Thắng</t>
  </si>
  <si>
    <t>16DKT1</t>
  </si>
  <si>
    <t>Bùi Ngọc Điền</t>
  </si>
  <si>
    <t>13DĐT2</t>
  </si>
  <si>
    <t>bui ngoc huong</t>
  </si>
  <si>
    <t>15DCT1LT1</t>
  </si>
  <si>
    <t>Cao Ngọc Nguyên</t>
  </si>
  <si>
    <t>13DQM1</t>
  </si>
  <si>
    <t>14DTH1</t>
  </si>
  <si>
    <t>ĐẶNG TẤN HÙNG</t>
  </si>
  <si>
    <t>15DQT2LT2</t>
  </si>
  <si>
    <t>Đào Minh Quý</t>
  </si>
  <si>
    <t>Đỗ Quang Thịnh</t>
  </si>
  <si>
    <t>15DOT1</t>
  </si>
  <si>
    <t>Đỗ Trần Nguyên Khôi</t>
  </si>
  <si>
    <t>14DĐI1</t>
  </si>
  <si>
    <t>Ha Dinh Giap</t>
  </si>
  <si>
    <t>15DTH1LT2</t>
  </si>
  <si>
    <t>Hà Nguyễn Điền Phương</t>
  </si>
  <si>
    <t>15DTP1</t>
  </si>
  <si>
    <t>14DTP3</t>
  </si>
  <si>
    <t>Hoàng Văn Vượng</t>
  </si>
  <si>
    <t>13DLH1</t>
  </si>
  <si>
    <t>Huỳnh Hữu Phước</t>
  </si>
  <si>
    <t>13DĐI1</t>
  </si>
  <si>
    <t>huynhthikimngan</t>
  </si>
  <si>
    <t>le hai nam</t>
  </si>
  <si>
    <t>15DOT2</t>
  </si>
  <si>
    <t>Lê Hoàng Thiện</t>
  </si>
  <si>
    <t>14DĐT2</t>
  </si>
  <si>
    <t>lê hữu hoàng</t>
  </si>
  <si>
    <t>15DTP2</t>
  </si>
  <si>
    <t>le huy tien</t>
  </si>
  <si>
    <t>14DXN1</t>
  </si>
  <si>
    <t>Lê Thanh Hùng</t>
  </si>
  <si>
    <t>15DCD1</t>
  </si>
  <si>
    <t>Lê Thị Lệ Quyên</t>
  </si>
  <si>
    <t>lê thị minh hân</t>
  </si>
  <si>
    <t>13DKT1</t>
  </si>
  <si>
    <t>Lê Thị Quỳnh Anh</t>
  </si>
  <si>
    <t>LoZadi</t>
  </si>
  <si>
    <t>16DT45</t>
  </si>
  <si>
    <t>luong doan the nguyen</t>
  </si>
  <si>
    <t>13DDT2</t>
  </si>
  <si>
    <t>Lương Hoàng Anh Tuấn</t>
  </si>
  <si>
    <t>Lưu Thị Như</t>
  </si>
  <si>
    <t>14DKT1</t>
  </si>
  <si>
    <t>Lý Minh Hồ</t>
  </si>
  <si>
    <t>16DXL1</t>
  </si>
  <si>
    <t>Mai Hữu Cường</t>
  </si>
  <si>
    <t>14DĐI2</t>
  </si>
  <si>
    <t>Ngọc Nguyên</t>
  </si>
  <si>
    <t>14DDI1</t>
  </si>
  <si>
    <t>Nguyễn Anh Tuấn</t>
  </si>
  <si>
    <t>Nguyễn Chí Đức</t>
  </si>
  <si>
    <t>nguyễn chu minh</t>
  </si>
  <si>
    <t>14CDI1</t>
  </si>
  <si>
    <t>Nguyễn Công Danh</t>
  </si>
  <si>
    <t>14DQT1</t>
  </si>
  <si>
    <t>Nguyễn Hoài Việt</t>
  </si>
  <si>
    <t>16DTH2</t>
  </si>
  <si>
    <t>Nguyễn Hoàng Phương Anh</t>
  </si>
  <si>
    <t>14DNH1</t>
  </si>
  <si>
    <t>Nguyễn Hồng Phúc</t>
  </si>
  <si>
    <t>15DMT1</t>
  </si>
  <si>
    <t>nguyễn lâm bảo ngọc</t>
  </si>
  <si>
    <t>14DSP1</t>
  </si>
  <si>
    <t>Nguyễn lý hoài thương</t>
  </si>
  <si>
    <t>15DXN1</t>
  </si>
  <si>
    <t>Nguyễn Mạnh Cường</t>
  </si>
  <si>
    <t>14DDI2</t>
  </si>
  <si>
    <t>Nguyễn ngọc hoà</t>
  </si>
  <si>
    <t>15DĐI</t>
  </si>
  <si>
    <t>Nguyễn Phú Cường</t>
  </si>
  <si>
    <t>15DĐT1</t>
  </si>
  <si>
    <t>Nguyễn Quốc Công</t>
  </si>
  <si>
    <t>14CCD1</t>
  </si>
  <si>
    <t>Nguyễn Quốc Thái</t>
  </si>
  <si>
    <t>Nguyen Thanh Hai</t>
  </si>
  <si>
    <t>nguyễn thanh sang</t>
  </si>
  <si>
    <t>13DĐT1</t>
  </si>
  <si>
    <t>Nguyễn Thành Trung</t>
  </si>
  <si>
    <t>Nguyễn Thanh Tùng</t>
  </si>
  <si>
    <t>CÔNG NGHỆ THÔNG TIN</t>
  </si>
  <si>
    <t>nguyen the vinh</t>
  </si>
  <si>
    <t>Nguyen Thi Bich Ngoc</t>
  </si>
  <si>
    <t>Nguyễn Thị Hồng Ân</t>
  </si>
  <si>
    <t>14DTP1</t>
  </si>
  <si>
    <t>Nguyễn thị mỹ Duyên</t>
  </si>
  <si>
    <t>15AV111</t>
  </si>
  <si>
    <t>Nguyễn Thị Mỹ Hạnh</t>
  </si>
  <si>
    <t>13DTP2</t>
  </si>
  <si>
    <t>Nguyen Thi Nhu quynh</t>
  </si>
  <si>
    <t>15DKT2</t>
  </si>
  <si>
    <t>nguyễn thị suong</t>
  </si>
  <si>
    <t>nguyễn thị thanh tâm</t>
  </si>
  <si>
    <t>16CDDD1</t>
  </si>
  <si>
    <t>Nguyễn Thị Thanh Trâm</t>
  </si>
  <si>
    <t>Nguyễn Trương Anh Khoa</t>
  </si>
  <si>
    <t>Nguyễn Văn Dương</t>
  </si>
  <si>
    <t>13DOT1</t>
  </si>
  <si>
    <t>nguyễn văn hào</t>
  </si>
  <si>
    <t>Nguyễn Văn Phúc</t>
  </si>
  <si>
    <t>Nguyễn Văn Tiến</t>
  </si>
  <si>
    <t>15DQT1</t>
  </si>
  <si>
    <t>Nguyễn Văn Tiền</t>
  </si>
  <si>
    <t>DDT1</t>
  </si>
  <si>
    <t>Phạm Hồng Hà</t>
  </si>
  <si>
    <t>Phạm Hữu Phúc</t>
  </si>
  <si>
    <t>Phạm Lê Nhật</t>
  </si>
  <si>
    <t>15DXN2</t>
  </si>
  <si>
    <t>pham le nhat sang</t>
  </si>
  <si>
    <t>Phạm Quốc Quân</t>
  </si>
  <si>
    <t>15DCT1</t>
  </si>
  <si>
    <t>PHẠM THỊ HỒNG QUYÊN</t>
  </si>
  <si>
    <t>phạm thị mai</t>
  </si>
  <si>
    <t>Phạm Thị Thu Hà</t>
  </si>
  <si>
    <t>Phạm Vũ Ngọc Hân</t>
  </si>
  <si>
    <t>Phan Thị Xoan</t>
  </si>
  <si>
    <t>15DQT2</t>
  </si>
  <si>
    <t>Phan Trung Hậu</t>
  </si>
  <si>
    <t>Phùng Phạm Phi Long</t>
  </si>
  <si>
    <t>Phùng Thụy Xuân Duyên</t>
  </si>
  <si>
    <t>Thạch Thị Kim Dung</t>
  </si>
  <si>
    <t>Tho Thi Chau Pha</t>
  </si>
  <si>
    <t>14CDD1</t>
  </si>
  <si>
    <t>tong thi kieu thuong</t>
  </si>
  <si>
    <t>trần công nghĩa</t>
  </si>
  <si>
    <t>12DĐI1</t>
  </si>
  <si>
    <t>Trần Duy Khanh</t>
  </si>
  <si>
    <t>16DTH1</t>
  </si>
  <si>
    <t>Trần Huy Hoàng</t>
  </si>
  <si>
    <t>14DOT1</t>
  </si>
  <si>
    <t>Trần Huỳnh Kiều Oanh</t>
  </si>
  <si>
    <t>16DVP1</t>
  </si>
  <si>
    <t>Trần Minh Ngọc Phúc</t>
  </si>
  <si>
    <t>Tran Nguyen</t>
  </si>
  <si>
    <t>Trần Nhất Huy</t>
  </si>
  <si>
    <t>Trần Quốc Tuân</t>
  </si>
  <si>
    <t>tran thi thu ha</t>
  </si>
  <si>
    <t>14DTC1</t>
  </si>
  <si>
    <t>trần thiện thanh</t>
  </si>
  <si>
    <t>Trần trung nghĩa</t>
  </si>
  <si>
    <t>16DKIA1</t>
  </si>
  <si>
    <t>Trịnh Phương Oanh</t>
  </si>
  <si>
    <t>Trương Đình Chinh</t>
  </si>
  <si>
    <t>Trương văn trọng</t>
  </si>
  <si>
    <t>16DĐI1</t>
  </si>
  <si>
    <t>Võ Thị Kiều Anh</t>
  </si>
  <si>
    <t>võ văn mạnh</t>
  </si>
  <si>
    <t>Vo˜ Phu´ Hiển</t>
  </si>
  <si>
    <t>14DOT2</t>
  </si>
  <si>
    <t>Vũ Đức Hoàng</t>
  </si>
  <si>
    <t>Họ Tên</t>
  </si>
  <si>
    <t>Điểm</t>
  </si>
  <si>
    <t>lethiphuoc</t>
  </si>
  <si>
    <t>15DTA03</t>
  </si>
  <si>
    <t>dangthikimngoc</t>
  </si>
  <si>
    <t>Bùi Trọng Khánh</t>
  </si>
  <si>
    <t>CNTT4</t>
  </si>
  <si>
    <t>Lê Thị Ngọc Trăm</t>
  </si>
  <si>
    <t>12A3</t>
  </si>
  <si>
    <r>
      <t xml:space="preserve">Trường Đại học công nghệ Đồng Nai
</t>
    </r>
    <r>
      <rPr>
        <b/>
        <sz val="13"/>
        <color theme="1"/>
        <rFont val="Times New Roman"/>
        <family val="1"/>
      </rPr>
      <t>KHOA NGOẠI NGỮ</t>
    </r>
  </si>
  <si>
    <t>DANH SÁCH SINH VIÊN THI VÒNG ONLINE
THE GOLDEN KEY (15/11-1/12)</t>
  </si>
  <si>
    <t>CNTT</t>
  </si>
  <si>
    <t>Đ-ĐT-CK-XD</t>
  </si>
  <si>
    <t>QT</t>
  </si>
  <si>
    <t>TPMT-ĐD</t>
  </si>
  <si>
    <t>KTTC</t>
  </si>
  <si>
    <t>Ngoại ngữ</t>
  </si>
  <si>
    <t>Nguyễn Huỳnh Cẩm Tú</t>
  </si>
  <si>
    <t>Võ Văn Tuấn</t>
  </si>
  <si>
    <t>SBD</t>
  </si>
  <si>
    <t>Bùi Công Huynh</t>
  </si>
  <si>
    <t>Bùi Thị Bảo Hà</t>
  </si>
  <si>
    <t>Đặng Thúy Linh</t>
  </si>
  <si>
    <t>Đào Thị Thanh Tâm</t>
  </si>
  <si>
    <t>Đinh Thị Tuyết</t>
  </si>
  <si>
    <t>Đỗ thị quỳnh</t>
  </si>
  <si>
    <t>Ha Thi Phuong</t>
  </si>
  <si>
    <t>Ho thanh phong</t>
  </si>
  <si>
    <t>Hoàng Quang Hưng</t>
  </si>
  <si>
    <t>hoàng thị tường vy</t>
  </si>
  <si>
    <t>Hoàng Thị Yến</t>
  </si>
  <si>
    <t>Hoàng Yến Nhi</t>
  </si>
  <si>
    <t>Lê Thị Lý</t>
  </si>
  <si>
    <t>Le Thi Minh Thu</t>
  </si>
  <si>
    <t>Mai Thi Phương</t>
  </si>
  <si>
    <t>mai vương huy</t>
  </si>
  <si>
    <t>Ngô minh thư</t>
  </si>
  <si>
    <t>Nguyễn  Thị Thùy Linh</t>
  </si>
  <si>
    <t>nguyễn đức phát</t>
  </si>
  <si>
    <t>14DDT2</t>
  </si>
  <si>
    <t>Nguyễn Ngọc Kim Ngân</t>
  </si>
  <si>
    <t>Nguyễn Phương Trinh</t>
  </si>
  <si>
    <t>Nguyễn Tắc Phương Trang</t>
  </si>
  <si>
    <t>Nguyễn Thị Bảo Dung</t>
  </si>
  <si>
    <t>nguyen thi hang</t>
  </si>
  <si>
    <t>13DTA01</t>
  </si>
  <si>
    <t>nguyễn thị kiều giang</t>
  </si>
  <si>
    <t>Nguyễn Thị Lan</t>
  </si>
  <si>
    <t>Nguyễn thị thanh thuỷ</t>
  </si>
  <si>
    <t>Nguyễn Thị Thùy Linh</t>
  </si>
  <si>
    <t>Nguyễn Thụy Thúy An</t>
  </si>
  <si>
    <t>Nguyễn Thúy Vy</t>
  </si>
  <si>
    <t>nguyễn tuyết nhi</t>
  </si>
  <si>
    <t>nguyễn xuân huyên</t>
  </si>
  <si>
    <t>nguyễn xuân việt</t>
  </si>
  <si>
    <t>Phạm Nguyễn Bảo Ân</t>
  </si>
  <si>
    <t>Phạm Thị Ngọc Lan</t>
  </si>
  <si>
    <t>Phạm Thị Nhã Trúc</t>
  </si>
  <si>
    <t>13DTA02</t>
  </si>
  <si>
    <t>Phạm Vương Trúc Anh</t>
  </si>
  <si>
    <t>Tăng Thị Ngọc Ánh</t>
  </si>
  <si>
    <t>Trần Ái tường Vy</t>
  </si>
  <si>
    <t>Trần Đình Thông</t>
  </si>
  <si>
    <t>Trần thị ánh tuyết</t>
  </si>
  <si>
    <t>Trần Thị Kim Tuyến</t>
  </si>
  <si>
    <t>Trần Thị Thu Hiền</t>
  </si>
  <si>
    <t>TRAN THI THUY VI</t>
  </si>
  <si>
    <t>trần tiến khánh trình</t>
  </si>
  <si>
    <t>Trúc Anh</t>
  </si>
  <si>
    <t>Võ Thị Kim Huệ</t>
  </si>
  <si>
    <t>Võ Thị Ly</t>
  </si>
  <si>
    <t>Vũ Hải Nam</t>
  </si>
  <si>
    <t>Vũ Nguyễn Phương Thảo</t>
  </si>
  <si>
    <t>Vũ Quỳnh Anh</t>
  </si>
  <si>
    <t>Vũ Thị Hằng Nga</t>
  </si>
  <si>
    <t>13DTA1</t>
  </si>
  <si>
    <t>Tống Thị Huyền</t>
  </si>
  <si>
    <t>Nguyễn Thế Vinh</t>
  </si>
  <si>
    <t>Nguyễn Thị Kiều Giang</t>
  </si>
  <si>
    <t>Trần Thiện Thanh</t>
  </si>
  <si>
    <t>Nguyễn Chu Minh</t>
  </si>
  <si>
    <t>Lương Đoàn Thế Nguyên</t>
  </si>
  <si>
    <t>Trần Công Nghĩa</t>
  </si>
  <si>
    <t>Võ Phú Hiển</t>
  </si>
  <si>
    <t>Nguyễn Thanh Sang</t>
  </si>
  <si>
    <t>Trương Văn Trọng</t>
  </si>
  <si>
    <t>Bùi Ngọc Hương</t>
  </si>
  <si>
    <t>Nguyễn Ngọc Hoà</t>
  </si>
  <si>
    <t>Lozadi</t>
  </si>
  <si>
    <t>Trần Trung Nghĩa</t>
  </si>
  <si>
    <t>Traần Thị Thu Hà</t>
  </si>
  <si>
    <t>Phạm Lê Nhật Sang</t>
  </si>
  <si>
    <t>Lê Thị Minh Hân</t>
  </si>
  <si>
    <t>TrầN Thị TườNg Vi</t>
  </si>
  <si>
    <t>Nguyễn Phạm Anh Quý</t>
  </si>
  <si>
    <t>Nguyễn Thế Tài</t>
  </si>
  <si>
    <t>Phan Hoàng Thanh Tài</t>
  </si>
  <si>
    <t>Đỗ Thị Quỳnh</t>
  </si>
  <si>
    <t>Nguyễn Tuyết Nhi</t>
  </si>
  <si>
    <t>Nguyen Hung</t>
  </si>
  <si>
    <t>Trần Ái Tường Vy</t>
  </si>
  <si>
    <t>Nguyễn Hoàng Vy</t>
  </si>
  <si>
    <t>PhạM Minh Thư</t>
  </si>
  <si>
    <t>ĐàO Thị Thanh Tâm</t>
  </si>
  <si>
    <t>Nguyễn Xuân Việt</t>
  </si>
  <si>
    <t>Nguyễn Ngọc Diễm</t>
  </si>
  <si>
    <t>NguyễN TiếN Hưng</t>
  </si>
  <si>
    <t>Hoàng Thị Tường Vy</t>
  </si>
  <si>
    <t>Mai Vương Huy</t>
  </si>
  <si>
    <t>Nguyễn Thị Hằng</t>
  </si>
  <si>
    <t>Nguyễn Xuân Huyên</t>
  </si>
  <si>
    <t>Trần Tiến Khánh Trình</t>
  </si>
  <si>
    <t>Trần Thị Lan Phương</t>
  </si>
  <si>
    <t>Nguyễn Thị Phương Nhung</t>
  </si>
  <si>
    <t>PhạM HùNg</t>
  </si>
  <si>
    <t>Nguyễn Thị Mỹ Duyên</t>
  </si>
  <si>
    <t>Nguyễn Mỹ Duyên</t>
  </si>
  <si>
    <t>Trần Quốc Thịnh</t>
  </si>
  <si>
    <t>Võ Thị Minh Thùy</t>
  </si>
  <si>
    <t>Nguyễn Dương Minh Trâm</t>
  </si>
  <si>
    <t>Trần Ngọc Mỹ Duyên</t>
  </si>
  <si>
    <t>Ho Thanh Phong</t>
  </si>
  <si>
    <t>Nguyễn Thị Thanh Thuỷ</t>
  </si>
  <si>
    <t>Nguyễn Đức Hiếu</t>
  </si>
  <si>
    <t>Hoang Kim Binh</t>
  </si>
  <si>
    <t>Ngô Minh Thư</t>
  </si>
  <si>
    <t>Trần Thị Thúy Vi</t>
  </si>
  <si>
    <t>Nguyễn Thị Hồng Gấm</t>
  </si>
  <si>
    <t>Lê Văn Toàn</t>
  </si>
  <si>
    <t>Nguyễn Thanh Hải</t>
  </si>
  <si>
    <t>Đặng Tấn Hùng</t>
  </si>
  <si>
    <t>Phạm Thị Mai</t>
  </si>
  <si>
    <t>Le Huy Tien</t>
  </si>
  <si>
    <t>NguyễN Chí ĐứC</t>
  </si>
  <si>
    <t>Lê Hữu Hoàng</t>
  </si>
  <si>
    <t>Nguyễn Thị Suong</t>
  </si>
  <si>
    <t>Nguyễn Lâm Bảo Ngọc</t>
  </si>
  <si>
    <t>Trần Thị Ánh Tuyết</t>
  </si>
  <si>
    <t>Trường Đại Học Công Nghệ Đồng Nai
KHOA NGOẠI NGỮ</t>
  </si>
  <si>
    <t xml:space="preserve">DANH SÁCH SINH VIÊN THI VÒNG BÁN KẾT
THE GOLDEN KEY 2017 </t>
  </si>
  <si>
    <t>Tập trung: 7g15 ngày 14/12/2016 điểm danh, nhận SBD. Thi 7g45</t>
  </si>
  <si>
    <t>Lê Hải Nam</t>
  </si>
  <si>
    <t>Trần Thị Thu Hà</t>
  </si>
  <si>
    <t>Phạm Minh Thư</t>
  </si>
  <si>
    <t>15DTC1</t>
  </si>
  <si>
    <t>16VP1</t>
  </si>
  <si>
    <t xml:space="preserve">Họ </t>
  </si>
  <si>
    <t>Tên</t>
  </si>
  <si>
    <t xml:space="preserve">Bùi Đình Hồng </t>
  </si>
  <si>
    <t>Phúc</t>
  </si>
  <si>
    <t xml:space="preserve">Nguyễn Thế </t>
  </si>
  <si>
    <t>Vinh</t>
  </si>
  <si>
    <t xml:space="preserve">Nguyễn Thành </t>
  </si>
  <si>
    <t>Trung</t>
  </si>
  <si>
    <t xml:space="preserve">Nguyễn Văn </t>
  </si>
  <si>
    <t xml:space="preserve">Đỗ Trần Nguyên </t>
  </si>
  <si>
    <t>Khôi</t>
  </si>
  <si>
    <t xml:space="preserve">Trần Thiện </t>
  </si>
  <si>
    <t>Thanh</t>
  </si>
  <si>
    <t xml:space="preserve">Nguyễn Mạnh </t>
  </si>
  <si>
    <t>Cường</t>
  </si>
  <si>
    <t xml:space="preserve">Nguyễn Phú </t>
  </si>
  <si>
    <t xml:space="preserve">Lê Hải </t>
  </si>
  <si>
    <t>Nam</t>
  </si>
  <si>
    <t xml:space="preserve">Lê Hoàng </t>
  </si>
  <si>
    <t>Thiện</t>
  </si>
  <si>
    <t xml:space="preserve">Nguyễn Thanh </t>
  </si>
  <si>
    <t>Sang</t>
  </si>
  <si>
    <t xml:space="preserve">Đào Minh </t>
  </si>
  <si>
    <t>Quý</t>
  </si>
  <si>
    <t xml:space="preserve">Võ Văn </t>
  </si>
  <si>
    <t>Tuấn</t>
  </si>
  <si>
    <t xml:space="preserve">Trần Quốc </t>
  </si>
  <si>
    <t>Tuân</t>
  </si>
  <si>
    <t xml:space="preserve">Bùi Ngọc </t>
  </si>
  <si>
    <t>Điền</t>
  </si>
  <si>
    <t xml:space="preserve">Trần Thị Thu </t>
  </si>
  <si>
    <t>Hà</t>
  </si>
  <si>
    <t xml:space="preserve">Lê Thị Minh </t>
  </si>
  <si>
    <t>Hân</t>
  </si>
  <si>
    <t xml:space="preserve">Trương Công </t>
  </si>
  <si>
    <t xml:space="preserve">Trần Thanh </t>
  </si>
  <si>
    <t>Ngân</t>
  </si>
  <si>
    <t xml:space="preserve">Vũ Đăng Đức </t>
  </si>
  <si>
    <t>Hoài</t>
  </si>
  <si>
    <t xml:space="preserve">Đặng Xuân </t>
  </si>
  <si>
    <t>Hiệp</t>
  </si>
  <si>
    <t xml:space="preserve">Võ Thị </t>
  </si>
  <si>
    <t>Ly</t>
  </si>
  <si>
    <t xml:space="preserve">Hoàng Văn </t>
  </si>
  <si>
    <t>Quang</t>
  </si>
  <si>
    <t xml:space="preserve">Nguyễn Thị Như </t>
  </si>
  <si>
    <t>Quỳnh</t>
  </si>
  <si>
    <t xml:space="preserve">Nguyễn Thị Mỹ </t>
  </si>
  <si>
    <t>Quyên</t>
  </si>
  <si>
    <t xml:space="preserve">Ngô Từ Hạnh </t>
  </si>
  <si>
    <t>Duyên</t>
  </si>
  <si>
    <t xml:space="preserve">Vũ Duy </t>
  </si>
  <si>
    <t>Thạch</t>
  </si>
  <si>
    <t xml:space="preserve">Bì Long Hồng </t>
  </si>
  <si>
    <t xml:space="preserve">Hoàng Thu </t>
  </si>
  <si>
    <t>Trang</t>
  </si>
  <si>
    <t xml:space="preserve">Dương Văn </t>
  </si>
  <si>
    <t>Dư</t>
  </si>
  <si>
    <t xml:space="preserve">Đoàn Thị Thu </t>
  </si>
  <si>
    <t>Nga</t>
  </si>
  <si>
    <t xml:space="preserve">Trương Minh </t>
  </si>
  <si>
    <t>Tâm</t>
  </si>
  <si>
    <t xml:space="preserve">Trương Trần Minh </t>
  </si>
  <si>
    <t>Hiếu</t>
  </si>
  <si>
    <t xml:space="preserve">Phạm Thị Phương Thảo </t>
  </si>
  <si>
    <t>Yến</t>
  </si>
  <si>
    <t>Ý</t>
  </si>
  <si>
    <t xml:space="preserve">Đỗ Thị </t>
  </si>
  <si>
    <t xml:space="preserve">Vũ Hải </t>
  </si>
  <si>
    <t xml:space="preserve">Đinh Phạm Tuấn </t>
  </si>
  <si>
    <t>Minh</t>
  </si>
  <si>
    <t xml:space="preserve">Vũ Văn </t>
  </si>
  <si>
    <t>Hoan</t>
  </si>
  <si>
    <t xml:space="preserve">Nguyễn Đình Thanh </t>
  </si>
  <si>
    <t>Bảo</t>
  </si>
  <si>
    <t xml:space="preserve">Phùng Thụy Xuân </t>
  </si>
  <si>
    <t xml:space="preserve">Phạm Minh </t>
  </si>
  <si>
    <t>Thư</t>
  </si>
  <si>
    <t xml:space="preserve">Mai Thi </t>
  </si>
  <si>
    <t>Phương</t>
  </si>
  <si>
    <t xml:space="preserve">Trần Minh </t>
  </si>
  <si>
    <t>Toàn</t>
  </si>
  <si>
    <t xml:space="preserve">Nguyễn Mỹ </t>
  </si>
  <si>
    <t xml:space="preserve">Lý Nguyệt </t>
  </si>
  <si>
    <t>Ánh</t>
  </si>
  <si>
    <t xml:space="preserve">Nguyễn Hữu </t>
  </si>
  <si>
    <t>Cang</t>
  </si>
  <si>
    <t xml:space="preserve">Mai Vương </t>
  </si>
  <si>
    <t>Huy</t>
  </si>
  <si>
    <t xml:space="preserve">Nguyễn Tắc Phương </t>
  </si>
  <si>
    <t xml:space="preserve">Hồ Thanh </t>
  </si>
  <si>
    <t>Phong</t>
  </si>
  <si>
    <t xml:space="preserve">Lê Đình </t>
  </si>
  <si>
    <t>Của</t>
  </si>
  <si>
    <t xml:space="preserve">Phạm Thị Ngọc </t>
  </si>
  <si>
    <t>Lan</t>
  </si>
  <si>
    <t xml:space="preserve">Trần Tiến Khánh </t>
  </si>
  <si>
    <t>Trình</t>
  </si>
  <si>
    <t xml:space="preserve">Trần Thị Lan </t>
  </si>
  <si>
    <t xml:space="preserve">Nguyễn Huỳnh Bảo </t>
  </si>
  <si>
    <t>Ngọc</t>
  </si>
  <si>
    <t xml:space="preserve">Hứa Phan Nhật </t>
  </si>
  <si>
    <t>Trường</t>
  </si>
  <si>
    <t xml:space="preserve">Phạm Nguyễn Hoàng </t>
  </si>
  <si>
    <t>Nhi</t>
  </si>
  <si>
    <t>Thịnh</t>
  </si>
  <si>
    <t xml:space="preserve">Phạm Hữu </t>
  </si>
  <si>
    <t xml:space="preserve">Hoàng Minh </t>
  </si>
  <si>
    <t>Long</t>
  </si>
  <si>
    <t xml:space="preserve">Phan Thu </t>
  </si>
  <si>
    <t>Thuỷ</t>
  </si>
  <si>
    <t xml:space="preserve">Nguyễn Thị Huyền </t>
  </si>
  <si>
    <t xml:space="preserve">Hoàng Yến </t>
  </si>
  <si>
    <t xml:space="preserve">Nguyễn  Thị Thùy </t>
  </si>
  <si>
    <t>Linh</t>
  </si>
  <si>
    <t xml:space="preserve">Nguyễn Thị Bảo </t>
  </si>
  <si>
    <t>Dung</t>
  </si>
  <si>
    <t xml:space="preserve">Nguyễn Trần </t>
  </si>
  <si>
    <t>Mai</t>
  </si>
  <si>
    <t>Trâm</t>
  </si>
  <si>
    <t>Huyền</t>
  </si>
  <si>
    <t>Đạt</t>
  </si>
  <si>
    <t xml:space="preserve">Trần Gia </t>
  </si>
  <si>
    <t>Kỳ</t>
  </si>
  <si>
    <t xml:space="preserve">Nguyễn Đức </t>
  </si>
  <si>
    <t xml:space="preserve">Đỗ Thị Ngọc </t>
  </si>
  <si>
    <t xml:space="preserve">Nguyễn Khánh </t>
  </si>
  <si>
    <t xml:space="preserve">Nguyễn Thị Thanh </t>
  </si>
  <si>
    <t xml:space="preserve">Ngô Minh </t>
  </si>
  <si>
    <t xml:space="preserve">Tống Thị </t>
  </si>
  <si>
    <t xml:space="preserve">Phạm Đăng </t>
  </si>
  <si>
    <t xml:space="preserve">Trần Phước </t>
  </si>
  <si>
    <t xml:space="preserve">Lê Thị Lệ </t>
  </si>
  <si>
    <t xml:space="preserve">Hoàng Thanh </t>
  </si>
  <si>
    <t xml:space="preserve">Phan Trung </t>
  </si>
  <si>
    <t>Hậu</t>
  </si>
  <si>
    <t xml:space="preserve">Trương Đình </t>
  </si>
  <si>
    <t>Chinh</t>
  </si>
  <si>
    <t xml:space="preserve">Trần Huỳnh Kiều </t>
  </si>
  <si>
    <t>Oanh</t>
  </si>
  <si>
    <t xml:space="preserve">Nguyễn Quốc </t>
  </si>
  <si>
    <t>Thái</t>
  </si>
  <si>
    <t>Tập trung: 8g00 ngày 10/01/2016 điểm danh, nhận SBD. Thi 8g30</t>
  </si>
  <si>
    <t xml:space="preserve">DANH SÁCH SINH VIÊN THI VÒNG CHUNG KẾT
THE GOLDEN KEY 2016 - 2017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</si>
</sst>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3"/>
      <color theme="1"/>
      <name val="Times New Roman"/>
      <family val="1"/>
    </font>
    <font>
      <b/>
      <sz val="13"/>
      <color theme="1"/>
      <name val="Times New Roman"/>
      <family val="1"/>
    </font>
    <font>
      <b/>
      <sz val="10"/>
      <color theme="1"/>
      <name val="Arial"/>
      <family val="2"/>
    </font>
    <font>
      <b/>
      <sz val="10"/>
      <name val="Arial"/>
      <family val="2"/>
    </font>
    <font>
      <sz val="13"/>
      <name val="Times New Roman"/>
      <family val="1"/>
    </font>
    <font>
      <sz val="13"/>
      <color theme="1"/>
      <name val="Times New Roman"/>
      <family val="1"/>
      <charset val="163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rgb="FFA4BED4"/>
      </left>
      <right style="thin">
        <color rgb="FFA4BED4"/>
      </right>
      <top style="dashed">
        <color rgb="FFA4BED4"/>
      </top>
      <bottom style="dashed">
        <color rgb="FFA4BED4"/>
      </bottom>
      <diagonal/>
    </border>
    <border>
      <left style="thin">
        <color rgb="FFA4BED4"/>
      </left>
      <right style="thin">
        <color rgb="FFA4BED4"/>
      </right>
      <top style="thin">
        <color rgb="FFA4BED4"/>
      </top>
      <bottom style="thin">
        <color rgb="FFA4BED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56">
    <xf numFmtId="0" fontId="0" fillId="0" borderId="0" xfId="0"/>
    <xf numFmtId="0" fontId="0" fillId="0" borderId="0" xfId="0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3" xfId="0" applyFont="1" applyFill="1" applyBorder="1"/>
    <xf numFmtId="0" fontId="2" fillId="0" borderId="2" xfId="0" applyFont="1" applyFill="1" applyBorder="1"/>
    <xf numFmtId="0" fontId="2" fillId="0" borderId="1" xfId="0" applyFont="1" applyFill="1" applyBorder="1"/>
    <xf numFmtId="0" fontId="4" fillId="0" borderId="3" xfId="1" applyFont="1" applyFill="1" applyBorder="1" applyAlignment="1">
      <alignment horizontal="left" vertical="center"/>
    </xf>
    <xf numFmtId="0" fontId="4" fillId="0" borderId="3" xfId="1" applyFont="1" applyFill="1" applyBorder="1"/>
    <xf numFmtId="0" fontId="5" fillId="0" borderId="3" xfId="1" applyFont="1" applyBorder="1"/>
    <xf numFmtId="0" fontId="2" fillId="0" borderId="0" xfId="0" applyFont="1" applyFill="1" applyBorder="1"/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/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/>
    <xf numFmtId="0" fontId="2" fillId="0" borderId="9" xfId="0" applyFont="1" applyFill="1" applyBorder="1"/>
    <xf numFmtId="0" fontId="6" fillId="0" borderId="8" xfId="1" applyFont="1" applyBorder="1"/>
    <xf numFmtId="0" fontId="2" fillId="0" borderId="8" xfId="1" applyFont="1" applyFill="1" applyBorder="1"/>
    <xf numFmtId="0" fontId="2" fillId="0" borderId="10" xfId="0" applyFont="1" applyFill="1" applyBorder="1" applyAlignment="1">
      <alignment horizontal="center"/>
    </xf>
    <xf numFmtId="0" fontId="2" fillId="0" borderId="11" xfId="0" applyFont="1" applyFill="1" applyBorder="1"/>
    <xf numFmtId="0" fontId="2" fillId="0" borderId="12" xfId="0" applyFont="1" applyFill="1" applyBorder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/>
    <xf numFmtId="0" fontId="2" fillId="3" borderId="9" xfId="0" applyFont="1" applyFill="1" applyBorder="1"/>
    <xf numFmtId="0" fontId="2" fillId="3" borderId="0" xfId="0" applyFont="1" applyFill="1"/>
    <xf numFmtId="0" fontId="2" fillId="3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/>
    <xf numFmtId="0" fontId="0" fillId="4" borderId="0" xfId="0" applyFill="1"/>
    <xf numFmtId="0" fontId="7" fillId="0" borderId="0" xfId="0" applyFont="1" applyFill="1" applyBorder="1" applyAlignment="1">
      <alignment horizontal="right" vertical="center"/>
    </xf>
    <xf numFmtId="0" fontId="2" fillId="5" borderId="8" xfId="0" applyFont="1" applyFill="1" applyBorder="1"/>
    <xf numFmtId="0" fontId="2" fillId="5" borderId="9" xfId="0" applyFont="1" applyFill="1" applyBorder="1"/>
    <xf numFmtId="0" fontId="3" fillId="0" borderId="1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right" vertical="center"/>
    </xf>
    <xf numFmtId="0" fontId="2" fillId="0" borderId="14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3" xfId="0" applyFont="1" applyFill="1" applyBorder="1"/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</cellXfs>
  <cellStyles count="2">
    <cellStyle name="Bình thường 2" xfId="1"/>
    <cellStyle name="Normal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8"/>
  <sheetViews>
    <sheetView topLeftCell="B77" zoomScale="113" zoomScaleNormal="70" workbookViewId="0">
      <selection activeCell="E250" sqref="B250:E250"/>
    </sheetView>
  </sheetViews>
  <sheetFormatPr defaultColWidth="9.140625" defaultRowHeight="16.5" x14ac:dyDescent="0.25"/>
  <cols>
    <col min="1" max="1" width="9.140625" style="3"/>
    <col min="2" max="2" width="33" style="2" customWidth="1"/>
    <col min="3" max="3" width="28.7109375" style="2" bestFit="1" customWidth="1"/>
    <col min="4" max="4" width="8" style="2" customWidth="1"/>
    <col min="5" max="5" width="18" style="2" bestFit="1" customWidth="1"/>
    <col min="6" max="16384" width="9.140625" style="2"/>
  </cols>
  <sheetData>
    <row r="1" spans="1:5" x14ac:dyDescent="0.25">
      <c r="A1" s="51" t="s">
        <v>318</v>
      </c>
      <c r="B1" s="52"/>
    </row>
    <row r="2" spans="1:5" x14ac:dyDescent="0.25">
      <c r="A2" s="52"/>
      <c r="B2" s="52"/>
    </row>
    <row r="3" spans="1:5" x14ac:dyDescent="0.25">
      <c r="A3" s="53" t="s">
        <v>319</v>
      </c>
      <c r="B3" s="52"/>
      <c r="C3" s="52"/>
      <c r="D3" s="52"/>
      <c r="E3" s="52"/>
    </row>
    <row r="4" spans="1:5" x14ac:dyDescent="0.25">
      <c r="A4" s="52"/>
      <c r="B4" s="52"/>
      <c r="C4" s="52"/>
      <c r="D4" s="52"/>
      <c r="E4" s="52"/>
    </row>
    <row r="5" spans="1:5" x14ac:dyDescent="0.25">
      <c r="A5" s="52"/>
      <c r="B5" s="52"/>
      <c r="C5" s="52"/>
      <c r="D5" s="52"/>
      <c r="E5" s="52"/>
    </row>
    <row r="6" spans="1:5" x14ac:dyDescent="0.25">
      <c r="A6" s="52"/>
      <c r="B6" s="52"/>
      <c r="C6" s="52"/>
      <c r="D6" s="52"/>
      <c r="E6" s="52"/>
    </row>
    <row r="7" spans="1:5" s="4" customFormat="1" ht="22.5" customHeight="1" x14ac:dyDescent="0.25">
      <c r="A7" s="5" t="s">
        <v>0</v>
      </c>
      <c r="B7" s="5" t="s">
        <v>309</v>
      </c>
      <c r="C7" s="5" t="s">
        <v>1</v>
      </c>
      <c r="D7" s="5" t="s">
        <v>310</v>
      </c>
      <c r="E7" s="5" t="s">
        <v>2</v>
      </c>
    </row>
    <row r="8" spans="1:5" ht="20.100000000000001" customHeight="1" x14ac:dyDescent="0.25">
      <c r="A8" s="6">
        <v>1</v>
      </c>
      <c r="B8" s="7" t="s">
        <v>146</v>
      </c>
      <c r="C8" s="7" t="s">
        <v>130</v>
      </c>
      <c r="D8" s="7">
        <v>100</v>
      </c>
      <c r="E8" s="7" t="str">
        <f>IF(MID(C8,3,3)="DTA","Ngoại ngữ","Khác")</f>
        <v>Ngoại ngữ</v>
      </c>
    </row>
    <row r="9" spans="1:5" ht="20.100000000000001" customHeight="1" x14ac:dyDescent="0.25">
      <c r="A9" s="6">
        <v>2</v>
      </c>
      <c r="B9" s="7" t="s">
        <v>65</v>
      </c>
      <c r="C9" s="7" t="s">
        <v>50</v>
      </c>
      <c r="D9" s="7">
        <v>95</v>
      </c>
      <c r="E9" s="7" t="str">
        <f>IF(MID(C9,3,3)="DTA","Ngoại ngữ","Khác")</f>
        <v>Ngoại ngữ</v>
      </c>
    </row>
    <row r="10" spans="1:5" ht="20.100000000000001" customHeight="1" x14ac:dyDescent="0.25">
      <c r="A10" s="6">
        <v>3</v>
      </c>
      <c r="B10" s="7" t="s">
        <v>83</v>
      </c>
      <c r="C10" s="7" t="s">
        <v>74</v>
      </c>
      <c r="D10" s="7">
        <v>95</v>
      </c>
      <c r="E10" s="7" t="str">
        <f>IF(MID(C10,3,3)="DTA","Ngoại ngữ","Khác")</f>
        <v>Ngoại ngữ</v>
      </c>
    </row>
    <row r="11" spans="1:5" s="1" customFormat="1" ht="20.100000000000001" customHeight="1" x14ac:dyDescent="0.25">
      <c r="A11" s="6">
        <v>4</v>
      </c>
      <c r="B11" s="7" t="s">
        <v>242</v>
      </c>
      <c r="C11" s="7" t="s">
        <v>243</v>
      </c>
      <c r="D11" s="7">
        <v>95</v>
      </c>
      <c r="E11" s="7" t="s">
        <v>323</v>
      </c>
    </row>
    <row r="12" spans="1:5" ht="20.100000000000001" customHeight="1" x14ac:dyDescent="0.25">
      <c r="A12" s="6">
        <v>5</v>
      </c>
      <c r="B12" s="7" t="s">
        <v>154</v>
      </c>
      <c r="C12" s="7" t="s">
        <v>155</v>
      </c>
      <c r="D12" s="7">
        <v>90</v>
      </c>
      <c r="E12" s="7" t="s">
        <v>320</v>
      </c>
    </row>
    <row r="13" spans="1:5" ht="20.100000000000001" customHeight="1" x14ac:dyDescent="0.25">
      <c r="A13" s="6">
        <v>6</v>
      </c>
      <c r="B13" s="7" t="s">
        <v>10</v>
      </c>
      <c r="C13" s="7" t="s">
        <v>8</v>
      </c>
      <c r="D13" s="7">
        <v>90</v>
      </c>
      <c r="E13" s="7" t="str">
        <f t="shared" ref="E13:E18" si="0">IF(MID(C13,3,3)="DTA","Ngoại ngữ","Khác")</f>
        <v>Ngoại ngữ</v>
      </c>
    </row>
    <row r="14" spans="1:5" ht="20.100000000000001" customHeight="1" x14ac:dyDescent="0.25">
      <c r="A14" s="6">
        <v>7</v>
      </c>
      <c r="B14" s="7" t="s">
        <v>24</v>
      </c>
      <c r="C14" s="7" t="s">
        <v>17</v>
      </c>
      <c r="D14" s="7">
        <v>90</v>
      </c>
      <c r="E14" s="7" t="str">
        <f t="shared" si="0"/>
        <v>Ngoại ngữ</v>
      </c>
    </row>
    <row r="15" spans="1:5" ht="20.100000000000001" customHeight="1" x14ac:dyDescent="0.25">
      <c r="A15" s="6">
        <v>8</v>
      </c>
      <c r="B15" s="7" t="s">
        <v>75</v>
      </c>
      <c r="C15" s="7" t="s">
        <v>74</v>
      </c>
      <c r="D15" s="7">
        <v>90</v>
      </c>
      <c r="E15" s="7" t="str">
        <f t="shared" si="0"/>
        <v>Ngoại ngữ</v>
      </c>
    </row>
    <row r="16" spans="1:5" s="1" customFormat="1" ht="20.100000000000001" customHeight="1" x14ac:dyDescent="0.25">
      <c r="A16" s="6">
        <v>9</v>
      </c>
      <c r="B16" s="7" t="s">
        <v>84</v>
      </c>
      <c r="C16" s="7" t="s">
        <v>74</v>
      </c>
      <c r="D16" s="7">
        <v>90</v>
      </c>
      <c r="E16" s="7" t="str">
        <f t="shared" si="0"/>
        <v>Ngoại ngữ</v>
      </c>
    </row>
    <row r="17" spans="1:5" ht="20.100000000000001" customHeight="1" x14ac:dyDescent="0.25">
      <c r="A17" s="6">
        <v>10</v>
      </c>
      <c r="B17" s="10" t="s">
        <v>379</v>
      </c>
      <c r="C17" s="10" t="s">
        <v>117</v>
      </c>
      <c r="D17" s="15">
        <v>90</v>
      </c>
      <c r="E17" s="7" t="str">
        <f t="shared" si="0"/>
        <v>Ngoại ngữ</v>
      </c>
    </row>
    <row r="18" spans="1:5" ht="20.100000000000001" customHeight="1" x14ac:dyDescent="0.25">
      <c r="A18" s="6">
        <v>11</v>
      </c>
      <c r="B18" s="7" t="s">
        <v>33</v>
      </c>
      <c r="C18" s="7" t="s">
        <v>28</v>
      </c>
      <c r="D18" s="7">
        <v>87.5</v>
      </c>
      <c r="E18" s="7" t="str">
        <f t="shared" si="0"/>
        <v>Ngoại ngữ</v>
      </c>
    </row>
    <row r="19" spans="1:5" ht="20.100000000000001" customHeight="1" x14ac:dyDescent="0.25">
      <c r="A19" s="6">
        <v>12</v>
      </c>
      <c r="B19" s="7" t="s">
        <v>240</v>
      </c>
      <c r="C19" s="7" t="s">
        <v>216</v>
      </c>
      <c r="D19" s="7">
        <v>85</v>
      </c>
      <c r="E19" s="7" t="s">
        <v>320</v>
      </c>
    </row>
    <row r="20" spans="1:5" ht="20.100000000000001" customHeight="1" x14ac:dyDescent="0.25">
      <c r="A20" s="6">
        <v>13</v>
      </c>
      <c r="B20" s="7" t="s">
        <v>205</v>
      </c>
      <c r="C20" s="7" t="s">
        <v>206</v>
      </c>
      <c r="D20" s="7">
        <v>85</v>
      </c>
      <c r="E20" s="7" t="s">
        <v>321</v>
      </c>
    </row>
    <row r="21" spans="1:5" ht="20.100000000000001" customHeight="1" x14ac:dyDescent="0.25">
      <c r="A21" s="6">
        <v>14</v>
      </c>
      <c r="B21" s="7" t="s">
        <v>5</v>
      </c>
      <c r="C21" s="7" t="s">
        <v>4</v>
      </c>
      <c r="D21" s="7">
        <v>85</v>
      </c>
      <c r="E21" s="7" t="str">
        <f t="shared" ref="E21:E29" si="1">IF(MID(C21,3,3)="DTA","Ngoại ngữ","Khác")</f>
        <v>Ngoại ngữ</v>
      </c>
    </row>
    <row r="22" spans="1:5" ht="20.100000000000001" customHeight="1" x14ac:dyDescent="0.25">
      <c r="A22" s="6">
        <v>15</v>
      </c>
      <c r="B22" s="7" t="s">
        <v>11</v>
      </c>
      <c r="C22" s="7" t="s">
        <v>8</v>
      </c>
      <c r="D22" s="7">
        <v>85</v>
      </c>
      <c r="E22" s="7" t="str">
        <f t="shared" si="1"/>
        <v>Ngoại ngữ</v>
      </c>
    </row>
    <row r="23" spans="1:5" ht="20.100000000000001" customHeight="1" x14ac:dyDescent="0.25">
      <c r="A23" s="6">
        <v>16</v>
      </c>
      <c r="B23" s="7" t="s">
        <v>12</v>
      </c>
      <c r="C23" s="7" t="s">
        <v>8</v>
      </c>
      <c r="D23" s="7">
        <v>85</v>
      </c>
      <c r="E23" s="7" t="str">
        <f t="shared" si="1"/>
        <v>Ngoại ngữ</v>
      </c>
    </row>
    <row r="24" spans="1:5" ht="20.100000000000001" customHeight="1" x14ac:dyDescent="0.25">
      <c r="A24" s="6">
        <v>17</v>
      </c>
      <c r="B24" s="7" t="s">
        <v>20</v>
      </c>
      <c r="C24" s="7" t="s">
        <v>17</v>
      </c>
      <c r="D24" s="7">
        <v>85</v>
      </c>
      <c r="E24" s="7" t="str">
        <f t="shared" si="1"/>
        <v>Ngoại ngữ</v>
      </c>
    </row>
    <row r="25" spans="1:5" s="1" customFormat="1" ht="20.100000000000001" customHeight="1" x14ac:dyDescent="0.25">
      <c r="A25" s="6">
        <v>18</v>
      </c>
      <c r="B25" s="7" t="s">
        <v>41</v>
      </c>
      <c r="C25" s="7" t="s">
        <v>38</v>
      </c>
      <c r="D25" s="7">
        <v>85</v>
      </c>
      <c r="E25" s="7" t="str">
        <f t="shared" si="1"/>
        <v>Ngoại ngữ</v>
      </c>
    </row>
    <row r="26" spans="1:5" s="1" customFormat="1" ht="20.100000000000001" customHeight="1" x14ac:dyDescent="0.25">
      <c r="A26" s="6">
        <v>19</v>
      </c>
      <c r="B26" s="7" t="s">
        <v>72</v>
      </c>
      <c r="C26" s="7" t="s">
        <v>50</v>
      </c>
      <c r="D26" s="7">
        <v>85</v>
      </c>
      <c r="E26" s="7" t="str">
        <f t="shared" si="1"/>
        <v>Ngoại ngữ</v>
      </c>
    </row>
    <row r="27" spans="1:5" ht="20.100000000000001" customHeight="1" x14ac:dyDescent="0.25">
      <c r="A27" s="6">
        <v>20</v>
      </c>
      <c r="B27" s="7" t="s">
        <v>108</v>
      </c>
      <c r="C27" s="7" t="s">
        <v>109</v>
      </c>
      <c r="D27" s="7">
        <v>85</v>
      </c>
      <c r="E27" s="7" t="str">
        <f t="shared" si="1"/>
        <v>Ngoại ngữ</v>
      </c>
    </row>
    <row r="28" spans="1:5" ht="20.100000000000001" customHeight="1" x14ac:dyDescent="0.25">
      <c r="A28" s="6">
        <v>21</v>
      </c>
      <c r="B28" s="7" t="s">
        <v>147</v>
      </c>
      <c r="C28" s="7" t="s">
        <v>130</v>
      </c>
      <c r="D28" s="7">
        <v>84.5</v>
      </c>
      <c r="E28" s="7" t="str">
        <f t="shared" si="1"/>
        <v>Ngoại ngữ</v>
      </c>
    </row>
    <row r="29" spans="1:5" s="1" customFormat="1" ht="20.100000000000001" customHeight="1" x14ac:dyDescent="0.25">
      <c r="A29" s="6">
        <v>22</v>
      </c>
      <c r="B29" s="7" t="s">
        <v>52</v>
      </c>
      <c r="C29" s="7" t="s">
        <v>50</v>
      </c>
      <c r="D29" s="7">
        <v>82.5</v>
      </c>
      <c r="E29" s="7" t="str">
        <f t="shared" si="1"/>
        <v>Ngoại ngữ</v>
      </c>
    </row>
    <row r="30" spans="1:5" ht="20.100000000000001" customHeight="1" x14ac:dyDescent="0.25">
      <c r="A30" s="6">
        <v>23</v>
      </c>
      <c r="B30" s="7" t="s">
        <v>234</v>
      </c>
      <c r="C30" s="7" t="s">
        <v>214</v>
      </c>
      <c r="D30" s="7">
        <v>82.5</v>
      </c>
      <c r="E30" s="7" t="s">
        <v>322</v>
      </c>
    </row>
    <row r="31" spans="1:5" ht="20.100000000000001" customHeight="1" x14ac:dyDescent="0.25">
      <c r="A31" s="6">
        <v>24</v>
      </c>
      <c r="B31" s="7" t="s">
        <v>39</v>
      </c>
      <c r="C31" s="7" t="s">
        <v>38</v>
      </c>
      <c r="D31" s="7">
        <v>81.5</v>
      </c>
      <c r="E31" s="7" t="str">
        <f>IF(MID(C31,3,3)="DTA","Ngoại ngữ","Khác")</f>
        <v>Ngoại ngữ</v>
      </c>
    </row>
    <row r="32" spans="1:5" ht="20.100000000000001" customHeight="1" x14ac:dyDescent="0.25">
      <c r="A32" s="6">
        <v>25</v>
      </c>
      <c r="B32" s="10" t="s">
        <v>355</v>
      </c>
      <c r="C32" s="10" t="s">
        <v>281</v>
      </c>
      <c r="D32" s="15">
        <v>80</v>
      </c>
      <c r="E32" s="7" t="s">
        <v>321</v>
      </c>
    </row>
    <row r="33" spans="1:5" ht="20.100000000000001" customHeight="1" x14ac:dyDescent="0.25">
      <c r="A33" s="6">
        <v>26</v>
      </c>
      <c r="B33" s="7" t="s">
        <v>7</v>
      </c>
      <c r="C33" s="7" t="s">
        <v>8</v>
      </c>
      <c r="D33" s="7">
        <v>80</v>
      </c>
      <c r="E33" s="7" t="str">
        <f t="shared" ref="E33:E51" si="2">IF(MID(C33,3,3)="DTA","Ngoại ngữ","Khác")</f>
        <v>Ngoại ngữ</v>
      </c>
    </row>
    <row r="34" spans="1:5" ht="20.100000000000001" customHeight="1" x14ac:dyDescent="0.25">
      <c r="A34" s="6">
        <v>27</v>
      </c>
      <c r="B34" s="7" t="s">
        <v>18</v>
      </c>
      <c r="C34" s="7" t="s">
        <v>17</v>
      </c>
      <c r="D34" s="7">
        <v>80</v>
      </c>
      <c r="E34" s="7" t="str">
        <f t="shared" si="2"/>
        <v>Ngoại ngữ</v>
      </c>
    </row>
    <row r="35" spans="1:5" ht="20.100000000000001" customHeight="1" x14ac:dyDescent="0.25">
      <c r="A35" s="6">
        <v>28</v>
      </c>
      <c r="B35" s="7" t="s">
        <v>34</v>
      </c>
      <c r="C35" s="7" t="s">
        <v>28</v>
      </c>
      <c r="D35" s="7">
        <v>80</v>
      </c>
      <c r="E35" s="7" t="str">
        <f t="shared" si="2"/>
        <v>Ngoại ngữ</v>
      </c>
    </row>
    <row r="36" spans="1:5" ht="20.100000000000001" customHeight="1" x14ac:dyDescent="0.25">
      <c r="A36" s="6">
        <v>29</v>
      </c>
      <c r="B36" s="7" t="s">
        <v>36</v>
      </c>
      <c r="C36" s="7" t="s">
        <v>28</v>
      </c>
      <c r="D36" s="7">
        <v>80</v>
      </c>
      <c r="E36" s="7" t="str">
        <f t="shared" si="2"/>
        <v>Ngoại ngữ</v>
      </c>
    </row>
    <row r="37" spans="1:5" ht="20.100000000000001" customHeight="1" x14ac:dyDescent="0.25">
      <c r="A37" s="6">
        <v>30</v>
      </c>
      <c r="B37" s="7" t="s">
        <v>46</v>
      </c>
      <c r="C37" s="7" t="s">
        <v>38</v>
      </c>
      <c r="D37" s="7">
        <v>80</v>
      </c>
      <c r="E37" s="7" t="str">
        <f t="shared" si="2"/>
        <v>Ngoại ngữ</v>
      </c>
    </row>
    <row r="38" spans="1:5" ht="20.100000000000001" customHeight="1" x14ac:dyDescent="0.25">
      <c r="A38" s="6">
        <v>31</v>
      </c>
      <c r="B38" s="7" t="s">
        <v>67</v>
      </c>
      <c r="C38" s="7" t="s">
        <v>50</v>
      </c>
      <c r="D38" s="7">
        <v>80</v>
      </c>
      <c r="E38" s="7" t="str">
        <f t="shared" si="2"/>
        <v>Ngoại ngữ</v>
      </c>
    </row>
    <row r="39" spans="1:5" ht="20.100000000000001" customHeight="1" x14ac:dyDescent="0.25">
      <c r="A39" s="6">
        <v>32</v>
      </c>
      <c r="B39" s="7" t="s">
        <v>81</v>
      </c>
      <c r="C39" s="7" t="s">
        <v>74</v>
      </c>
      <c r="D39" s="7">
        <v>80</v>
      </c>
      <c r="E39" s="7" t="str">
        <f t="shared" si="2"/>
        <v>Ngoại ngữ</v>
      </c>
    </row>
    <row r="40" spans="1:5" ht="20.100000000000001" customHeight="1" x14ac:dyDescent="0.25">
      <c r="A40" s="6">
        <v>33</v>
      </c>
      <c r="B40" s="7" t="s">
        <v>112</v>
      </c>
      <c r="C40" s="7" t="s">
        <v>109</v>
      </c>
      <c r="D40" s="7">
        <v>80</v>
      </c>
      <c r="E40" s="7" t="str">
        <f t="shared" si="2"/>
        <v>Ngoại ngữ</v>
      </c>
    </row>
    <row r="41" spans="1:5" s="1" customFormat="1" ht="20.100000000000001" customHeight="1" x14ac:dyDescent="0.25">
      <c r="A41" s="6">
        <v>34</v>
      </c>
      <c r="B41" s="7" t="s">
        <v>113</v>
      </c>
      <c r="C41" s="7" t="s">
        <v>109</v>
      </c>
      <c r="D41" s="7">
        <v>80</v>
      </c>
      <c r="E41" s="7" t="str">
        <f t="shared" si="2"/>
        <v>Ngoại ngữ</v>
      </c>
    </row>
    <row r="42" spans="1:5" ht="20.100000000000001" customHeight="1" x14ac:dyDescent="0.25">
      <c r="A42" s="6">
        <v>35</v>
      </c>
      <c r="B42" s="7" t="s">
        <v>131</v>
      </c>
      <c r="C42" s="7" t="s">
        <v>130</v>
      </c>
      <c r="D42" s="7">
        <v>80</v>
      </c>
      <c r="E42" s="7" t="str">
        <f t="shared" si="2"/>
        <v>Ngoại ngữ</v>
      </c>
    </row>
    <row r="43" spans="1:5" ht="20.100000000000001" customHeight="1" x14ac:dyDescent="0.25">
      <c r="A43" s="6">
        <v>36</v>
      </c>
      <c r="B43" s="10" t="s">
        <v>334</v>
      </c>
      <c r="C43" s="10" t="s">
        <v>130</v>
      </c>
      <c r="D43" s="15">
        <v>80</v>
      </c>
      <c r="E43" s="7" t="str">
        <f t="shared" si="2"/>
        <v>Ngoại ngữ</v>
      </c>
    </row>
    <row r="44" spans="1:5" ht="20.100000000000001" customHeight="1" x14ac:dyDescent="0.25">
      <c r="A44" s="6">
        <v>37</v>
      </c>
      <c r="B44" s="10" t="s">
        <v>342</v>
      </c>
      <c r="C44" s="10" t="s">
        <v>117</v>
      </c>
      <c r="D44" s="15">
        <v>80</v>
      </c>
      <c r="E44" s="7" t="str">
        <f t="shared" si="2"/>
        <v>Ngoại ngữ</v>
      </c>
    </row>
    <row r="45" spans="1:5" ht="20.100000000000001" customHeight="1" x14ac:dyDescent="0.25">
      <c r="A45" s="6">
        <v>38</v>
      </c>
      <c r="B45" s="10" t="s">
        <v>360</v>
      </c>
      <c r="C45" s="10" t="s">
        <v>130</v>
      </c>
      <c r="D45" s="15">
        <v>80</v>
      </c>
      <c r="E45" s="7" t="str">
        <f t="shared" si="2"/>
        <v>Ngoại ngữ</v>
      </c>
    </row>
    <row r="46" spans="1:5" s="1" customFormat="1" ht="20.100000000000001" customHeight="1" x14ac:dyDescent="0.25">
      <c r="A46" s="6">
        <v>39</v>
      </c>
      <c r="B46" s="10" t="s">
        <v>361</v>
      </c>
      <c r="C46" s="10" t="s">
        <v>87</v>
      </c>
      <c r="D46" s="15">
        <v>80</v>
      </c>
      <c r="E46" s="7" t="str">
        <f t="shared" si="2"/>
        <v>Ngoại ngữ</v>
      </c>
    </row>
    <row r="47" spans="1:5" s="1" customFormat="1" ht="20.100000000000001" customHeight="1" x14ac:dyDescent="0.25">
      <c r="A47" s="6">
        <v>40</v>
      </c>
      <c r="B47" s="10" t="s">
        <v>95</v>
      </c>
      <c r="C47" s="10" t="s">
        <v>87</v>
      </c>
      <c r="D47" s="15">
        <v>80</v>
      </c>
      <c r="E47" s="7" t="str">
        <f t="shared" si="2"/>
        <v>Ngoại ngữ</v>
      </c>
    </row>
    <row r="48" spans="1:5" s="1" customFormat="1" ht="20.100000000000001" customHeight="1" x14ac:dyDescent="0.25">
      <c r="A48" s="6">
        <v>41</v>
      </c>
      <c r="B48" s="10" t="s">
        <v>370</v>
      </c>
      <c r="C48" s="10" t="s">
        <v>87</v>
      </c>
      <c r="D48" s="15">
        <v>80</v>
      </c>
      <c r="E48" s="7" t="str">
        <f t="shared" si="2"/>
        <v>Ngoại ngữ</v>
      </c>
    </row>
    <row r="49" spans="1:5" ht="20.100000000000001" customHeight="1" x14ac:dyDescent="0.25">
      <c r="A49" s="6">
        <v>42</v>
      </c>
      <c r="B49" s="10" t="s">
        <v>374</v>
      </c>
      <c r="C49" s="10" t="s">
        <v>130</v>
      </c>
      <c r="D49" s="15">
        <v>80</v>
      </c>
      <c r="E49" s="7" t="str">
        <f t="shared" si="2"/>
        <v>Ngoại ngữ</v>
      </c>
    </row>
    <row r="50" spans="1:5" ht="20.100000000000001" customHeight="1" x14ac:dyDescent="0.25">
      <c r="A50" s="6">
        <v>43</v>
      </c>
      <c r="B50" s="10" t="s">
        <v>380</v>
      </c>
      <c r="C50" s="10" t="s">
        <v>117</v>
      </c>
      <c r="D50" s="15">
        <v>80</v>
      </c>
      <c r="E50" s="7" t="str">
        <f t="shared" si="2"/>
        <v>Ngoại ngữ</v>
      </c>
    </row>
    <row r="51" spans="1:5" ht="20.100000000000001" customHeight="1" x14ac:dyDescent="0.25">
      <c r="A51" s="6">
        <v>44</v>
      </c>
      <c r="B51" s="10" t="s">
        <v>383</v>
      </c>
      <c r="C51" s="10" t="s">
        <v>28</v>
      </c>
      <c r="D51" s="15">
        <v>80</v>
      </c>
      <c r="E51" s="7" t="str">
        <f t="shared" si="2"/>
        <v>Ngoại ngữ</v>
      </c>
    </row>
    <row r="52" spans="1:5" ht="20.100000000000001" customHeight="1" x14ac:dyDescent="0.25">
      <c r="A52" s="6">
        <v>45</v>
      </c>
      <c r="B52" s="7" t="s">
        <v>271</v>
      </c>
      <c r="C52" s="7" t="s">
        <v>243</v>
      </c>
      <c r="D52" s="7">
        <v>80</v>
      </c>
      <c r="E52" s="7" t="s">
        <v>323</v>
      </c>
    </row>
    <row r="53" spans="1:5" ht="20.100000000000001" customHeight="1" x14ac:dyDescent="0.25">
      <c r="A53" s="6">
        <v>46</v>
      </c>
      <c r="B53" s="10" t="s">
        <v>333</v>
      </c>
      <c r="C53" s="10" t="s">
        <v>189</v>
      </c>
      <c r="D53" s="15">
        <v>80</v>
      </c>
      <c r="E53" s="7" t="s">
        <v>323</v>
      </c>
    </row>
    <row r="54" spans="1:5" ht="20.100000000000001" customHeight="1" x14ac:dyDescent="0.25">
      <c r="A54" s="6">
        <v>47</v>
      </c>
      <c r="B54" s="7" t="s">
        <v>170</v>
      </c>
      <c r="C54" s="7" t="s">
        <v>171</v>
      </c>
      <c r="D54" s="7">
        <v>77.5</v>
      </c>
      <c r="E54" s="7" t="s">
        <v>321</v>
      </c>
    </row>
    <row r="55" spans="1:5" ht="20.100000000000001" customHeight="1" x14ac:dyDescent="0.25">
      <c r="A55" s="6">
        <v>48</v>
      </c>
      <c r="B55" s="7" t="s">
        <v>277</v>
      </c>
      <c r="C55" s="7" t="s">
        <v>256</v>
      </c>
      <c r="D55" s="7">
        <v>77.5</v>
      </c>
      <c r="E55" s="7" t="s">
        <v>321</v>
      </c>
    </row>
    <row r="56" spans="1:5" s="1" customFormat="1" ht="20.100000000000001" customHeight="1" x14ac:dyDescent="0.25">
      <c r="A56" s="6">
        <v>49</v>
      </c>
      <c r="B56" s="7" t="s">
        <v>297</v>
      </c>
      <c r="C56" s="7" t="s">
        <v>226</v>
      </c>
      <c r="D56" s="7">
        <v>77.5</v>
      </c>
      <c r="E56" s="7" t="s">
        <v>321</v>
      </c>
    </row>
    <row r="57" spans="1:5" s="1" customFormat="1" ht="20.100000000000001" customHeight="1" x14ac:dyDescent="0.25">
      <c r="A57" s="6">
        <v>50</v>
      </c>
      <c r="B57" s="7" t="s">
        <v>23</v>
      </c>
      <c r="C57" s="7" t="s">
        <v>17</v>
      </c>
      <c r="D57" s="7">
        <v>77.5</v>
      </c>
      <c r="E57" s="7" t="str">
        <f t="shared" ref="E57:E62" si="3">IF(MID(C57,3,3)="DTA","Ngoại ngữ","Khác")</f>
        <v>Ngoại ngữ</v>
      </c>
    </row>
    <row r="58" spans="1:5" s="1" customFormat="1" ht="20.100000000000001" customHeight="1" x14ac:dyDescent="0.25">
      <c r="A58" s="6">
        <v>51</v>
      </c>
      <c r="B58" s="7" t="s">
        <v>78</v>
      </c>
      <c r="C58" s="7" t="s">
        <v>74</v>
      </c>
      <c r="D58" s="7">
        <v>77.5</v>
      </c>
      <c r="E58" s="7" t="str">
        <f t="shared" si="3"/>
        <v>Ngoại ngữ</v>
      </c>
    </row>
    <row r="59" spans="1:5" ht="20.100000000000001" customHeight="1" x14ac:dyDescent="0.25">
      <c r="A59" s="6">
        <v>52</v>
      </c>
      <c r="B59" s="7" t="s">
        <v>110</v>
      </c>
      <c r="C59" s="7" t="s">
        <v>109</v>
      </c>
      <c r="D59" s="7">
        <v>77.5</v>
      </c>
      <c r="E59" s="7" t="str">
        <f t="shared" si="3"/>
        <v>Ngoại ngữ</v>
      </c>
    </row>
    <row r="60" spans="1:5" ht="20.100000000000001" customHeight="1" x14ac:dyDescent="0.25">
      <c r="A60" s="6">
        <v>53</v>
      </c>
      <c r="B60" s="7" t="s">
        <v>273</v>
      </c>
      <c r="C60" s="7" t="s">
        <v>109</v>
      </c>
      <c r="D60" s="7">
        <v>77.5</v>
      </c>
      <c r="E60" s="7" t="str">
        <f t="shared" si="3"/>
        <v>Ngoại ngữ</v>
      </c>
    </row>
    <row r="61" spans="1:5" ht="20.100000000000001" customHeight="1" x14ac:dyDescent="0.25">
      <c r="A61" s="6">
        <v>54</v>
      </c>
      <c r="B61" s="7" t="s">
        <v>25</v>
      </c>
      <c r="C61" s="7" t="s">
        <v>17</v>
      </c>
      <c r="D61" s="7">
        <v>76.5</v>
      </c>
      <c r="E61" s="7" t="str">
        <f t="shared" si="3"/>
        <v>Ngoại ngữ</v>
      </c>
    </row>
    <row r="62" spans="1:5" ht="20.100000000000001" customHeight="1" x14ac:dyDescent="0.25">
      <c r="A62" s="6">
        <v>55</v>
      </c>
      <c r="B62" s="7" t="s">
        <v>55</v>
      </c>
      <c r="C62" s="7" t="s">
        <v>50</v>
      </c>
      <c r="D62" s="7">
        <v>76.5</v>
      </c>
      <c r="E62" s="7" t="str">
        <f t="shared" si="3"/>
        <v>Ngoại ngữ</v>
      </c>
    </row>
    <row r="63" spans="1:5" s="1" customFormat="1" ht="20.100000000000001" customHeight="1" x14ac:dyDescent="0.25">
      <c r="A63" s="6">
        <v>56</v>
      </c>
      <c r="B63" s="7" t="s">
        <v>225</v>
      </c>
      <c r="C63" s="7" t="s">
        <v>226</v>
      </c>
      <c r="D63" s="7">
        <v>75</v>
      </c>
      <c r="E63" s="7" t="s">
        <v>321</v>
      </c>
    </row>
    <row r="64" spans="1:5" s="1" customFormat="1" ht="20.100000000000001" customHeight="1" x14ac:dyDescent="0.25">
      <c r="A64" s="6">
        <v>57</v>
      </c>
      <c r="B64" s="7" t="s">
        <v>229</v>
      </c>
      <c r="C64" s="7" t="s">
        <v>230</v>
      </c>
      <c r="D64" s="7">
        <v>75</v>
      </c>
      <c r="E64" s="7" t="s">
        <v>321</v>
      </c>
    </row>
    <row r="65" spans="1:5" ht="20.100000000000001" customHeight="1" x14ac:dyDescent="0.25">
      <c r="A65" s="6">
        <v>58</v>
      </c>
      <c r="B65" s="7" t="s">
        <v>196</v>
      </c>
      <c r="C65" s="7" t="s">
        <v>197</v>
      </c>
      <c r="D65" s="7">
        <v>75</v>
      </c>
      <c r="E65" s="7" t="str">
        <f t="shared" ref="E65:E76" si="4">IF(MID(C65,3,3)="DTA","Ngoại ngữ","Khác")</f>
        <v>Khác</v>
      </c>
    </row>
    <row r="66" spans="1:5" ht="20.100000000000001" customHeight="1" x14ac:dyDescent="0.25">
      <c r="A66" s="6">
        <v>59</v>
      </c>
      <c r="B66" s="7" t="s">
        <v>15</v>
      </c>
      <c r="C66" s="7" t="s">
        <v>8</v>
      </c>
      <c r="D66" s="7">
        <v>75</v>
      </c>
      <c r="E66" s="7" t="str">
        <f t="shared" si="4"/>
        <v>Ngoại ngữ</v>
      </c>
    </row>
    <row r="67" spans="1:5" ht="20.100000000000001" customHeight="1" x14ac:dyDescent="0.25">
      <c r="A67" s="6">
        <v>60</v>
      </c>
      <c r="B67" s="7" t="s">
        <v>42</v>
      </c>
      <c r="C67" s="7" t="s">
        <v>38</v>
      </c>
      <c r="D67" s="7">
        <v>75</v>
      </c>
      <c r="E67" s="7" t="str">
        <f t="shared" si="4"/>
        <v>Ngoại ngữ</v>
      </c>
    </row>
    <row r="68" spans="1:5" ht="20.100000000000001" customHeight="1" x14ac:dyDescent="0.25">
      <c r="A68" s="6">
        <v>61</v>
      </c>
      <c r="B68" s="7" t="s">
        <v>278</v>
      </c>
      <c r="C68" s="7" t="s">
        <v>38</v>
      </c>
      <c r="D68" s="7">
        <v>75</v>
      </c>
      <c r="E68" s="7" t="str">
        <f t="shared" si="4"/>
        <v>Ngoại ngữ</v>
      </c>
    </row>
    <row r="69" spans="1:5" s="1" customFormat="1" ht="20.100000000000001" customHeight="1" x14ac:dyDescent="0.25">
      <c r="A69" s="6">
        <v>62</v>
      </c>
      <c r="B69" s="7" t="s">
        <v>56</v>
      </c>
      <c r="C69" s="7" t="s">
        <v>50</v>
      </c>
      <c r="D69" s="7">
        <v>75</v>
      </c>
      <c r="E69" s="7" t="str">
        <f t="shared" si="4"/>
        <v>Ngoại ngữ</v>
      </c>
    </row>
    <row r="70" spans="1:5" s="1" customFormat="1" ht="20.100000000000001" customHeight="1" x14ac:dyDescent="0.25">
      <c r="A70" s="6">
        <v>63</v>
      </c>
      <c r="B70" s="7" t="s">
        <v>142</v>
      </c>
      <c r="C70" s="7" t="s">
        <v>130</v>
      </c>
      <c r="D70" s="7">
        <v>75</v>
      </c>
      <c r="E70" s="7" t="str">
        <f t="shared" si="4"/>
        <v>Ngoại ngữ</v>
      </c>
    </row>
    <row r="71" spans="1:5" s="1" customFormat="1" ht="20.100000000000001" customHeight="1" x14ac:dyDescent="0.25">
      <c r="A71" s="6">
        <v>64</v>
      </c>
      <c r="B71" s="10" t="s">
        <v>332</v>
      </c>
      <c r="C71" s="10" t="s">
        <v>117</v>
      </c>
      <c r="D71" s="15">
        <v>75</v>
      </c>
      <c r="E71" s="7" t="str">
        <f t="shared" si="4"/>
        <v>Ngoại ngữ</v>
      </c>
    </row>
    <row r="72" spans="1:5" s="1" customFormat="1" ht="20.100000000000001" customHeight="1" x14ac:dyDescent="0.25">
      <c r="A72" s="6">
        <v>65</v>
      </c>
      <c r="B72" s="10" t="s">
        <v>343</v>
      </c>
      <c r="C72" s="10" t="s">
        <v>130</v>
      </c>
      <c r="D72" s="15">
        <v>75</v>
      </c>
      <c r="E72" s="7" t="str">
        <f t="shared" si="4"/>
        <v>Ngoại ngữ</v>
      </c>
    </row>
    <row r="73" spans="1:5" s="1" customFormat="1" ht="20.100000000000001" customHeight="1" x14ac:dyDescent="0.25">
      <c r="A73" s="6">
        <v>66</v>
      </c>
      <c r="B73" s="10" t="s">
        <v>350</v>
      </c>
      <c r="C73" s="10" t="s">
        <v>117</v>
      </c>
      <c r="D73" s="15">
        <v>75</v>
      </c>
      <c r="E73" s="7" t="str">
        <f t="shared" si="4"/>
        <v>Ngoại ngữ</v>
      </c>
    </row>
    <row r="74" spans="1:5" s="1" customFormat="1" ht="20.100000000000001" customHeight="1" x14ac:dyDescent="0.25">
      <c r="A74" s="6">
        <v>67</v>
      </c>
      <c r="B74" s="10" t="s">
        <v>363</v>
      </c>
      <c r="C74" s="10" t="s">
        <v>117</v>
      </c>
      <c r="D74" s="15">
        <v>75</v>
      </c>
      <c r="E74" s="7" t="str">
        <f t="shared" si="4"/>
        <v>Ngoại ngữ</v>
      </c>
    </row>
    <row r="75" spans="1:5" s="1" customFormat="1" ht="20.100000000000001" customHeight="1" x14ac:dyDescent="0.25">
      <c r="A75" s="6">
        <v>68</v>
      </c>
      <c r="B75" s="10" t="s">
        <v>373</v>
      </c>
      <c r="C75" s="10" t="s">
        <v>87</v>
      </c>
      <c r="D75" s="15">
        <v>75</v>
      </c>
      <c r="E75" s="7" t="str">
        <f t="shared" si="4"/>
        <v>Ngoại ngữ</v>
      </c>
    </row>
    <row r="76" spans="1:5" s="1" customFormat="1" ht="20.100000000000001" customHeight="1" x14ac:dyDescent="0.25">
      <c r="A76" s="6">
        <v>69</v>
      </c>
      <c r="B76" s="10" t="s">
        <v>382</v>
      </c>
      <c r="C76" s="10" t="s">
        <v>117</v>
      </c>
      <c r="D76" s="15">
        <v>75</v>
      </c>
      <c r="E76" s="7" t="str">
        <f t="shared" si="4"/>
        <v>Ngoại ngữ</v>
      </c>
    </row>
    <row r="77" spans="1:5" s="1" customFormat="1" ht="20.100000000000001" customHeight="1" x14ac:dyDescent="0.25">
      <c r="A77" s="6">
        <v>70</v>
      </c>
      <c r="B77" s="10" t="s">
        <v>335</v>
      </c>
      <c r="C77" s="10" t="s">
        <v>189</v>
      </c>
      <c r="D77" s="15">
        <v>75</v>
      </c>
      <c r="E77" s="7" t="s">
        <v>323</v>
      </c>
    </row>
    <row r="78" spans="1:5" s="1" customFormat="1" ht="20.100000000000001" customHeight="1" x14ac:dyDescent="0.25">
      <c r="A78" s="6">
        <v>71</v>
      </c>
      <c r="B78" s="7" t="s">
        <v>211</v>
      </c>
      <c r="C78" s="7" t="s">
        <v>212</v>
      </c>
      <c r="D78" s="7">
        <v>72.5</v>
      </c>
      <c r="E78" s="7" t="s">
        <v>321</v>
      </c>
    </row>
    <row r="79" spans="1:5" ht="20.100000000000001" customHeight="1" x14ac:dyDescent="0.25">
      <c r="A79" s="6">
        <v>72</v>
      </c>
      <c r="B79" s="7" t="s">
        <v>21</v>
      </c>
      <c r="C79" s="7" t="s">
        <v>17</v>
      </c>
      <c r="D79" s="7">
        <v>72.5</v>
      </c>
      <c r="E79" s="7" t="str">
        <f>IF(MID(C79,3,3)="DTA","Ngoại ngữ","Khác")</f>
        <v>Ngoại ngữ</v>
      </c>
    </row>
    <row r="80" spans="1:5" ht="20.100000000000001" customHeight="1" x14ac:dyDescent="0.25">
      <c r="A80" s="6">
        <v>73</v>
      </c>
      <c r="B80" s="7" t="s">
        <v>59</v>
      </c>
      <c r="C80" s="7" t="s">
        <v>50</v>
      </c>
      <c r="D80" s="7">
        <v>72.5</v>
      </c>
      <c r="E80" s="7" t="str">
        <f>IF(MID(C80,3,3)="DTA","Ngoại ngữ","Khác")</f>
        <v>Ngoại ngữ</v>
      </c>
    </row>
    <row r="81" spans="1:5" ht="20.100000000000001" customHeight="1" x14ac:dyDescent="0.25">
      <c r="A81" s="6">
        <v>74</v>
      </c>
      <c r="B81" s="7" t="s">
        <v>102</v>
      </c>
      <c r="C81" s="7" t="s">
        <v>87</v>
      </c>
      <c r="D81" s="7">
        <v>72.5</v>
      </c>
      <c r="E81" s="7" t="str">
        <f>IF(MID(C81,3,3)="DTA","Ngoại ngữ","Khác")</f>
        <v>Ngoại ngữ</v>
      </c>
    </row>
    <row r="82" spans="1:5" ht="20.100000000000001" customHeight="1" x14ac:dyDescent="0.25">
      <c r="A82" s="6">
        <v>75</v>
      </c>
      <c r="B82" s="7" t="s">
        <v>123</v>
      </c>
      <c r="C82" s="7" t="s">
        <v>117</v>
      </c>
      <c r="D82" s="7">
        <v>72.5</v>
      </c>
      <c r="E82" s="7" t="str">
        <f>IF(MID(C82,3,3)="DTA","Ngoại ngữ","Khác")</f>
        <v>Ngoại ngữ</v>
      </c>
    </row>
    <row r="83" spans="1:5" ht="20.100000000000001" customHeight="1" x14ac:dyDescent="0.25">
      <c r="A83" s="6">
        <v>76</v>
      </c>
      <c r="B83" s="7" t="s">
        <v>162</v>
      </c>
      <c r="C83" s="7" t="s">
        <v>163</v>
      </c>
      <c r="D83" s="7">
        <v>72.5</v>
      </c>
      <c r="E83" s="7" t="s">
        <v>323</v>
      </c>
    </row>
    <row r="84" spans="1:5" ht="20.100000000000001" customHeight="1" x14ac:dyDescent="0.25">
      <c r="A84" s="6">
        <v>77</v>
      </c>
      <c r="B84" s="7" t="s">
        <v>150</v>
      </c>
      <c r="C84" s="7" t="s">
        <v>151</v>
      </c>
      <c r="D84" s="7">
        <v>70</v>
      </c>
      <c r="E84" s="7" t="s">
        <v>320</v>
      </c>
    </row>
    <row r="85" spans="1:5" s="1" customFormat="1" ht="20.100000000000001" customHeight="1" x14ac:dyDescent="0.25">
      <c r="A85" s="6">
        <v>78</v>
      </c>
      <c r="B85" s="7" t="s">
        <v>237</v>
      </c>
      <c r="C85" s="7" t="s">
        <v>164</v>
      </c>
      <c r="D85" s="7">
        <v>70</v>
      </c>
      <c r="E85" s="7" t="s">
        <v>320</v>
      </c>
    </row>
    <row r="86" spans="1:5" s="1" customFormat="1" ht="20.100000000000001" customHeight="1" x14ac:dyDescent="0.25">
      <c r="A86" s="6">
        <v>79</v>
      </c>
      <c r="B86" s="7" t="s">
        <v>198</v>
      </c>
      <c r="C86" s="7" t="s">
        <v>199</v>
      </c>
      <c r="D86" s="7">
        <v>70</v>
      </c>
      <c r="E86" s="7" t="s">
        <v>321</v>
      </c>
    </row>
    <row r="87" spans="1:5" s="1" customFormat="1" ht="20.100000000000001" customHeight="1" x14ac:dyDescent="0.25">
      <c r="A87" s="6">
        <v>80</v>
      </c>
      <c r="B87" s="7" t="s">
        <v>254</v>
      </c>
      <c r="C87" s="7" t="s">
        <v>185</v>
      </c>
      <c r="D87" s="7">
        <v>70</v>
      </c>
      <c r="E87" s="7" t="s">
        <v>321</v>
      </c>
    </row>
    <row r="88" spans="1:5" s="1" customFormat="1" ht="20.100000000000001" customHeight="1" x14ac:dyDescent="0.25">
      <c r="A88" s="6">
        <v>81</v>
      </c>
      <c r="B88" s="7" t="s">
        <v>283</v>
      </c>
      <c r="C88" s="7" t="s">
        <v>284</v>
      </c>
      <c r="D88" s="7">
        <v>70</v>
      </c>
      <c r="E88" s="7" t="s">
        <v>321</v>
      </c>
    </row>
    <row r="89" spans="1:5" s="1" customFormat="1" ht="20.100000000000001" customHeight="1" x14ac:dyDescent="0.25">
      <c r="A89" s="6">
        <v>82</v>
      </c>
      <c r="B89" s="7" t="s">
        <v>306</v>
      </c>
      <c r="C89" s="7" t="s">
        <v>307</v>
      </c>
      <c r="D89" s="7">
        <v>70</v>
      </c>
      <c r="E89" s="7" t="s">
        <v>321</v>
      </c>
    </row>
    <row r="90" spans="1:5" s="1" customFormat="1" ht="20.100000000000001" customHeight="1" x14ac:dyDescent="0.25">
      <c r="A90" s="6">
        <v>83</v>
      </c>
      <c r="B90" s="7" t="s">
        <v>248</v>
      </c>
      <c r="C90" s="7" t="s">
        <v>249</v>
      </c>
      <c r="D90" s="7">
        <v>70</v>
      </c>
      <c r="E90" s="7" t="s">
        <v>324</v>
      </c>
    </row>
    <row r="91" spans="1:5" s="1" customFormat="1" ht="20.100000000000001" customHeight="1" x14ac:dyDescent="0.25">
      <c r="A91" s="6">
        <v>84</v>
      </c>
      <c r="B91" s="7" t="s">
        <v>35</v>
      </c>
      <c r="C91" s="7" t="s">
        <v>28</v>
      </c>
      <c r="D91" s="7">
        <v>70</v>
      </c>
      <c r="E91" s="7" t="str">
        <f t="shared" ref="E91:E106" si="5">IF(MID(C91,3,3)="DTA","Ngoại ngữ","Khác")</f>
        <v>Ngoại ngữ</v>
      </c>
    </row>
    <row r="92" spans="1:5" s="1" customFormat="1" ht="20.100000000000001" customHeight="1" x14ac:dyDescent="0.25">
      <c r="A92" s="6">
        <v>85</v>
      </c>
      <c r="B92" s="7" t="s">
        <v>40</v>
      </c>
      <c r="C92" s="7" t="s">
        <v>38</v>
      </c>
      <c r="D92" s="7">
        <v>70</v>
      </c>
      <c r="E92" s="7" t="str">
        <f t="shared" si="5"/>
        <v>Ngoại ngữ</v>
      </c>
    </row>
    <row r="93" spans="1:5" ht="20.100000000000001" customHeight="1" x14ac:dyDescent="0.25">
      <c r="A93" s="6">
        <v>86</v>
      </c>
      <c r="B93" s="7" t="s">
        <v>44</v>
      </c>
      <c r="C93" s="7" t="s">
        <v>38</v>
      </c>
      <c r="D93" s="7">
        <v>70</v>
      </c>
      <c r="E93" s="7" t="str">
        <f t="shared" si="5"/>
        <v>Ngoại ngữ</v>
      </c>
    </row>
    <row r="94" spans="1:5" ht="20.100000000000001" customHeight="1" x14ac:dyDescent="0.25">
      <c r="A94" s="6">
        <v>87</v>
      </c>
      <c r="B94" s="7" t="s">
        <v>53</v>
      </c>
      <c r="C94" s="7" t="s">
        <v>50</v>
      </c>
      <c r="D94" s="7">
        <v>70</v>
      </c>
      <c r="E94" s="7" t="str">
        <f t="shared" si="5"/>
        <v>Ngoại ngữ</v>
      </c>
    </row>
    <row r="95" spans="1:5" ht="20.100000000000001" customHeight="1" x14ac:dyDescent="0.25">
      <c r="A95" s="6">
        <v>88</v>
      </c>
      <c r="B95" s="7" t="s">
        <v>195</v>
      </c>
      <c r="C95" s="7" t="s">
        <v>109</v>
      </c>
      <c r="D95" s="7">
        <v>70</v>
      </c>
      <c r="E95" s="7" t="str">
        <f t="shared" si="5"/>
        <v>Ngoại ngữ</v>
      </c>
    </row>
    <row r="96" spans="1:5" ht="20.100000000000001" customHeight="1" x14ac:dyDescent="0.25">
      <c r="A96" s="6">
        <v>89</v>
      </c>
      <c r="B96" s="10" t="s">
        <v>329</v>
      </c>
      <c r="C96" s="10" t="s">
        <v>130</v>
      </c>
      <c r="D96" s="15">
        <v>70</v>
      </c>
      <c r="E96" s="7" t="str">
        <f t="shared" si="5"/>
        <v>Ngoại ngữ</v>
      </c>
    </row>
    <row r="97" spans="1:5" s="1" customFormat="1" ht="20.100000000000001" customHeight="1" x14ac:dyDescent="0.25">
      <c r="A97" s="6">
        <v>90</v>
      </c>
      <c r="B97" s="10" t="s">
        <v>337</v>
      </c>
      <c r="C97" s="10" t="s">
        <v>28</v>
      </c>
      <c r="D97" s="15">
        <v>70</v>
      </c>
      <c r="E97" s="7" t="str">
        <f t="shared" si="5"/>
        <v>Ngoại ngữ</v>
      </c>
    </row>
    <row r="98" spans="1:5" ht="20.100000000000001" customHeight="1" x14ac:dyDescent="0.25">
      <c r="A98" s="6">
        <v>91</v>
      </c>
      <c r="B98" s="10" t="s">
        <v>338</v>
      </c>
      <c r="C98" s="10" t="s">
        <v>87</v>
      </c>
      <c r="D98" s="15">
        <v>70</v>
      </c>
      <c r="E98" s="7" t="str">
        <f t="shared" si="5"/>
        <v>Ngoại ngữ</v>
      </c>
    </row>
    <row r="99" spans="1:5" ht="20.100000000000001" customHeight="1" x14ac:dyDescent="0.25">
      <c r="A99" s="6">
        <v>92</v>
      </c>
      <c r="B99" s="10" t="s">
        <v>344</v>
      </c>
      <c r="C99" s="10" t="s">
        <v>117</v>
      </c>
      <c r="D99" s="15">
        <v>70</v>
      </c>
      <c r="E99" s="7" t="str">
        <f t="shared" si="5"/>
        <v>Ngoại ngữ</v>
      </c>
    </row>
    <row r="100" spans="1:5" ht="20.100000000000001" customHeight="1" x14ac:dyDescent="0.25">
      <c r="A100" s="6">
        <v>93</v>
      </c>
      <c r="B100" s="10" t="s">
        <v>351</v>
      </c>
      <c r="C100" s="10" t="s">
        <v>130</v>
      </c>
      <c r="D100" s="15">
        <v>70</v>
      </c>
      <c r="E100" s="7" t="str">
        <f t="shared" si="5"/>
        <v>Ngoại ngữ</v>
      </c>
    </row>
    <row r="101" spans="1:5" ht="20.100000000000001" customHeight="1" x14ac:dyDescent="0.25">
      <c r="A101" s="6">
        <v>94</v>
      </c>
      <c r="B101" s="10" t="s">
        <v>353</v>
      </c>
      <c r="C101" s="10" t="s">
        <v>354</v>
      </c>
      <c r="D101" s="15">
        <v>70</v>
      </c>
      <c r="E101" s="7" t="str">
        <f t="shared" si="5"/>
        <v>Ngoại ngữ</v>
      </c>
    </row>
    <row r="102" spans="1:5" ht="20.100000000000001" customHeight="1" x14ac:dyDescent="0.25">
      <c r="A102" s="6">
        <v>95</v>
      </c>
      <c r="B102" s="10" t="s">
        <v>358</v>
      </c>
      <c r="C102" s="10" t="s">
        <v>354</v>
      </c>
      <c r="D102" s="15">
        <v>70</v>
      </c>
      <c r="E102" s="7" t="str">
        <f t="shared" si="5"/>
        <v>Ngoại ngữ</v>
      </c>
    </row>
    <row r="103" spans="1:5" ht="20.100000000000001" customHeight="1" x14ac:dyDescent="0.25">
      <c r="A103" s="6">
        <v>96</v>
      </c>
      <c r="B103" s="10" t="s">
        <v>362</v>
      </c>
      <c r="C103" s="10" t="s">
        <v>87</v>
      </c>
      <c r="D103" s="15">
        <v>70</v>
      </c>
      <c r="E103" s="7" t="str">
        <f t="shared" si="5"/>
        <v>Ngoại ngữ</v>
      </c>
    </row>
    <row r="104" spans="1:5" ht="20.100000000000001" customHeight="1" x14ac:dyDescent="0.25">
      <c r="A104" s="6">
        <v>97</v>
      </c>
      <c r="B104" s="10" t="s">
        <v>365</v>
      </c>
      <c r="C104" s="10" t="s">
        <v>109</v>
      </c>
      <c r="D104" s="15">
        <v>70</v>
      </c>
      <c r="E104" s="7" t="str">
        <f t="shared" si="5"/>
        <v>Ngoại ngữ</v>
      </c>
    </row>
    <row r="105" spans="1:5" ht="20.100000000000001" customHeight="1" x14ac:dyDescent="0.25">
      <c r="A105" s="6">
        <v>98</v>
      </c>
      <c r="B105" s="10" t="s">
        <v>376</v>
      </c>
      <c r="C105" s="10" t="s">
        <v>117</v>
      </c>
      <c r="D105" s="15">
        <v>70</v>
      </c>
      <c r="E105" s="7" t="str">
        <f t="shared" si="5"/>
        <v>Ngoại ngữ</v>
      </c>
    </row>
    <row r="106" spans="1:5" ht="20.100000000000001" customHeight="1" x14ac:dyDescent="0.25">
      <c r="A106" s="6">
        <v>99</v>
      </c>
      <c r="B106" s="10" t="s">
        <v>381</v>
      </c>
      <c r="C106" s="10" t="s">
        <v>117</v>
      </c>
      <c r="D106" s="15">
        <v>70</v>
      </c>
      <c r="E106" s="7" t="str">
        <f t="shared" si="5"/>
        <v>Ngoại ngữ</v>
      </c>
    </row>
    <row r="107" spans="1:5" s="1" customFormat="1" ht="20.100000000000001" customHeight="1" x14ac:dyDescent="0.25">
      <c r="A107" s="6">
        <v>100</v>
      </c>
      <c r="B107" s="7" t="s">
        <v>192</v>
      </c>
      <c r="C107" s="7" t="s">
        <v>178</v>
      </c>
      <c r="D107" s="7">
        <v>70</v>
      </c>
      <c r="E107" s="7" t="s">
        <v>322</v>
      </c>
    </row>
    <row r="108" spans="1:5" s="1" customFormat="1" ht="20.100000000000001" customHeight="1" x14ac:dyDescent="0.25">
      <c r="A108" s="6">
        <v>101</v>
      </c>
      <c r="B108" s="7" t="s">
        <v>188</v>
      </c>
      <c r="C108" s="7" t="s">
        <v>189</v>
      </c>
      <c r="D108" s="7">
        <v>70</v>
      </c>
      <c r="E108" s="7" t="s">
        <v>323</v>
      </c>
    </row>
    <row r="109" spans="1:5" s="1" customFormat="1" ht="20.100000000000001" customHeight="1" x14ac:dyDescent="0.25">
      <c r="A109" s="6">
        <v>102</v>
      </c>
      <c r="B109" s="7" t="s">
        <v>255</v>
      </c>
      <c r="C109" s="7" t="s">
        <v>256</v>
      </c>
      <c r="D109" s="7">
        <v>67.5</v>
      </c>
      <c r="E109" s="7" t="s">
        <v>321</v>
      </c>
    </row>
    <row r="110" spans="1:5" s="1" customFormat="1" ht="20.100000000000001" customHeight="1" x14ac:dyDescent="0.25">
      <c r="A110" s="6">
        <v>103</v>
      </c>
      <c r="B110" s="7" t="s">
        <v>287</v>
      </c>
      <c r="C110" s="7" t="s">
        <v>288</v>
      </c>
      <c r="D110" s="7">
        <v>67.5</v>
      </c>
      <c r="E110" s="7" t="s">
        <v>321</v>
      </c>
    </row>
    <row r="111" spans="1:5" ht="20.100000000000001" customHeight="1" x14ac:dyDescent="0.25">
      <c r="A111" s="6">
        <v>104</v>
      </c>
      <c r="B111" s="7" t="s">
        <v>295</v>
      </c>
      <c r="C111" s="7" t="s">
        <v>296</v>
      </c>
      <c r="D111" s="7">
        <v>67.5</v>
      </c>
      <c r="E111" s="7" t="s">
        <v>324</v>
      </c>
    </row>
    <row r="112" spans="1:5" ht="20.100000000000001" customHeight="1" x14ac:dyDescent="0.25">
      <c r="A112" s="6">
        <v>105</v>
      </c>
      <c r="B112" s="7" t="s">
        <v>22</v>
      </c>
      <c r="C112" s="7" t="s">
        <v>17</v>
      </c>
      <c r="D112" s="7">
        <v>67.5</v>
      </c>
      <c r="E112" s="7" t="str">
        <f t="shared" ref="E112:E117" si="6">IF(MID(C112,3,3)="DTA","Ngoại ngữ","Khác")</f>
        <v>Ngoại ngữ</v>
      </c>
    </row>
    <row r="113" spans="1:5" ht="20.100000000000001" customHeight="1" x14ac:dyDescent="0.25">
      <c r="A113" s="6">
        <v>106</v>
      </c>
      <c r="B113" s="7" t="s">
        <v>64</v>
      </c>
      <c r="C113" s="7" t="s">
        <v>50</v>
      </c>
      <c r="D113" s="7">
        <v>67.5</v>
      </c>
      <c r="E113" s="7" t="str">
        <f t="shared" si="6"/>
        <v>Ngoại ngữ</v>
      </c>
    </row>
    <row r="114" spans="1:5" ht="20.100000000000001" customHeight="1" x14ac:dyDescent="0.25">
      <c r="A114" s="6">
        <v>107</v>
      </c>
      <c r="B114" s="7" t="s">
        <v>90</v>
      </c>
      <c r="C114" s="7" t="s">
        <v>87</v>
      </c>
      <c r="D114" s="7">
        <v>67.5</v>
      </c>
      <c r="E114" s="7" t="str">
        <f t="shared" si="6"/>
        <v>Ngoại ngữ</v>
      </c>
    </row>
    <row r="115" spans="1:5" ht="20.100000000000001" customHeight="1" x14ac:dyDescent="0.25">
      <c r="A115" s="6">
        <v>108</v>
      </c>
      <c r="B115" s="7" t="s">
        <v>96</v>
      </c>
      <c r="C115" s="7" t="s">
        <v>87</v>
      </c>
      <c r="D115" s="7">
        <v>67.5</v>
      </c>
      <c r="E115" s="7" t="str">
        <f t="shared" si="6"/>
        <v>Ngoại ngữ</v>
      </c>
    </row>
    <row r="116" spans="1:5" ht="20.100000000000001" customHeight="1" x14ac:dyDescent="0.25">
      <c r="A116" s="6">
        <v>109</v>
      </c>
      <c r="B116" s="7" t="s">
        <v>111</v>
      </c>
      <c r="C116" s="7" t="s">
        <v>109</v>
      </c>
      <c r="D116" s="7">
        <v>67.5</v>
      </c>
      <c r="E116" s="7" t="str">
        <f t="shared" si="6"/>
        <v>Ngoại ngữ</v>
      </c>
    </row>
    <row r="117" spans="1:5" ht="20.100000000000001" customHeight="1" x14ac:dyDescent="0.25">
      <c r="A117" s="6">
        <v>110</v>
      </c>
      <c r="B117" s="7" t="s">
        <v>136</v>
      </c>
      <c r="C117" s="7" t="s">
        <v>130</v>
      </c>
      <c r="D117" s="7">
        <v>67.5</v>
      </c>
      <c r="E117" s="7" t="str">
        <f t="shared" si="6"/>
        <v>Ngoại ngữ</v>
      </c>
    </row>
    <row r="118" spans="1:5" ht="20.100000000000001" customHeight="1" x14ac:dyDescent="0.25">
      <c r="A118" s="6">
        <v>111</v>
      </c>
      <c r="B118" s="7" t="s">
        <v>244</v>
      </c>
      <c r="C118" s="7" t="s">
        <v>245</v>
      </c>
      <c r="D118" s="7">
        <v>67.5</v>
      </c>
      <c r="E118" s="7" t="s">
        <v>325</v>
      </c>
    </row>
    <row r="119" spans="1:5" ht="20.100000000000001" customHeight="1" x14ac:dyDescent="0.25">
      <c r="A119" s="6">
        <v>112</v>
      </c>
      <c r="B119" s="7" t="s">
        <v>217</v>
      </c>
      <c r="C119" s="7" t="s">
        <v>218</v>
      </c>
      <c r="D119" s="7">
        <v>67.5</v>
      </c>
      <c r="E119" s="7" t="s">
        <v>322</v>
      </c>
    </row>
    <row r="120" spans="1:5" s="1" customFormat="1" ht="20.100000000000001" customHeight="1" x14ac:dyDescent="0.25">
      <c r="A120" s="6">
        <v>113</v>
      </c>
      <c r="B120" s="7" t="s">
        <v>174</v>
      </c>
      <c r="C120" s="7" t="s">
        <v>175</v>
      </c>
      <c r="D120" s="7">
        <v>67.5</v>
      </c>
      <c r="E120" s="7" t="s">
        <v>323</v>
      </c>
    </row>
    <row r="121" spans="1:5" s="1" customFormat="1" ht="20.100000000000001" customHeight="1" x14ac:dyDescent="0.25">
      <c r="A121" s="6">
        <v>114</v>
      </c>
      <c r="B121" s="7" t="s">
        <v>210</v>
      </c>
      <c r="C121" s="7" t="s">
        <v>176</v>
      </c>
      <c r="D121" s="7">
        <v>67.5</v>
      </c>
      <c r="E121" s="7" t="s">
        <v>323</v>
      </c>
    </row>
    <row r="122" spans="1:5" s="1" customFormat="1" ht="20.100000000000001" customHeight="1" x14ac:dyDescent="0.25">
      <c r="A122" s="6">
        <v>115</v>
      </c>
      <c r="B122" s="7" t="s">
        <v>272</v>
      </c>
      <c r="C122" s="7" t="s">
        <v>224</v>
      </c>
      <c r="D122" s="7">
        <v>67.5</v>
      </c>
      <c r="E122" s="7" t="s">
        <v>323</v>
      </c>
    </row>
    <row r="123" spans="1:5" s="1" customFormat="1" ht="20.100000000000001" customHeight="1" x14ac:dyDescent="0.25">
      <c r="A123" s="6">
        <v>116</v>
      </c>
      <c r="B123" s="10" t="s">
        <v>356</v>
      </c>
      <c r="C123" s="10" t="s">
        <v>185</v>
      </c>
      <c r="D123" s="15">
        <v>65</v>
      </c>
      <c r="E123" s="7" t="s">
        <v>321</v>
      </c>
    </row>
    <row r="124" spans="1:5" s="1" customFormat="1" ht="20.100000000000001" customHeight="1" x14ac:dyDescent="0.25">
      <c r="A124" s="6">
        <v>117</v>
      </c>
      <c r="B124" s="7" t="s">
        <v>298</v>
      </c>
      <c r="C124" s="7" t="s">
        <v>299</v>
      </c>
      <c r="D124" s="7">
        <v>65</v>
      </c>
      <c r="E124" s="7" t="str">
        <f t="shared" ref="E124:E131" si="7">IF(MID(C124,3,3)="DTA","Ngoại ngữ","Khác")</f>
        <v>Khác</v>
      </c>
    </row>
    <row r="125" spans="1:5" s="1" customFormat="1" ht="20.100000000000001" customHeight="1" x14ac:dyDescent="0.25">
      <c r="A125" s="6">
        <v>118</v>
      </c>
      <c r="B125" s="7" t="s">
        <v>6</v>
      </c>
      <c r="C125" s="7" t="s">
        <v>4</v>
      </c>
      <c r="D125" s="7">
        <v>65</v>
      </c>
      <c r="E125" s="7" t="str">
        <f t="shared" si="7"/>
        <v>Ngoại ngữ</v>
      </c>
    </row>
    <row r="126" spans="1:5" ht="20.100000000000001" customHeight="1" x14ac:dyDescent="0.25">
      <c r="A126" s="6">
        <v>119</v>
      </c>
      <c r="B126" s="7" t="s">
        <v>31</v>
      </c>
      <c r="C126" s="7" t="s">
        <v>28</v>
      </c>
      <c r="D126" s="7">
        <v>65</v>
      </c>
      <c r="E126" s="7" t="str">
        <f t="shared" si="7"/>
        <v>Ngoại ngữ</v>
      </c>
    </row>
    <row r="127" spans="1:5" s="1" customFormat="1" ht="20.100000000000001" customHeight="1" x14ac:dyDescent="0.25">
      <c r="A127" s="6">
        <v>120</v>
      </c>
      <c r="B127" s="7" t="s">
        <v>48</v>
      </c>
      <c r="C127" s="7" t="s">
        <v>38</v>
      </c>
      <c r="D127" s="7">
        <v>65</v>
      </c>
      <c r="E127" s="7" t="str">
        <f t="shared" si="7"/>
        <v>Ngoại ngữ</v>
      </c>
    </row>
    <row r="128" spans="1:5" ht="20.100000000000001" customHeight="1" x14ac:dyDescent="0.25">
      <c r="A128" s="6">
        <v>121</v>
      </c>
      <c r="B128" s="7" t="s">
        <v>120</v>
      </c>
      <c r="C128" s="7" t="s">
        <v>117</v>
      </c>
      <c r="D128" s="7">
        <v>65</v>
      </c>
      <c r="E128" s="7" t="str">
        <f t="shared" si="7"/>
        <v>Ngoại ngữ</v>
      </c>
    </row>
    <row r="129" spans="1:5" ht="20.100000000000001" customHeight="1" x14ac:dyDescent="0.25">
      <c r="A129" s="6">
        <v>122</v>
      </c>
      <c r="B129" s="13" t="s">
        <v>30</v>
      </c>
      <c r="C129" s="14" t="s">
        <v>28</v>
      </c>
      <c r="D129" s="15">
        <v>65</v>
      </c>
      <c r="E129" s="7" t="str">
        <f t="shared" si="7"/>
        <v>Ngoại ngữ</v>
      </c>
    </row>
    <row r="130" spans="1:5" s="1" customFormat="1" ht="20.100000000000001" customHeight="1" x14ac:dyDescent="0.25">
      <c r="A130" s="6">
        <v>123</v>
      </c>
      <c r="B130" s="10" t="s">
        <v>368</v>
      </c>
      <c r="C130" s="10" t="s">
        <v>109</v>
      </c>
      <c r="D130" s="15">
        <v>65</v>
      </c>
      <c r="E130" s="7" t="str">
        <f t="shared" si="7"/>
        <v>Ngoại ngữ</v>
      </c>
    </row>
    <row r="131" spans="1:5" s="1" customFormat="1" ht="20.100000000000001" customHeight="1" x14ac:dyDescent="0.25">
      <c r="A131" s="6">
        <v>124</v>
      </c>
      <c r="B131" s="7" t="s">
        <v>127</v>
      </c>
      <c r="C131" s="7" t="s">
        <v>117</v>
      </c>
      <c r="D131" s="7">
        <v>64</v>
      </c>
      <c r="E131" s="7" t="str">
        <f t="shared" si="7"/>
        <v>Ngoại ngữ</v>
      </c>
    </row>
    <row r="132" spans="1:5" s="1" customFormat="1" ht="20.100000000000001" customHeight="1" x14ac:dyDescent="0.25">
      <c r="A132" s="6">
        <v>125</v>
      </c>
      <c r="B132" s="7" t="s">
        <v>182</v>
      </c>
      <c r="C132" s="7" t="s">
        <v>183</v>
      </c>
      <c r="D132" s="7">
        <v>62.5</v>
      </c>
      <c r="E132" s="7" t="s">
        <v>321</v>
      </c>
    </row>
    <row r="133" spans="1:5" s="1" customFormat="1" ht="20.100000000000001" customHeight="1" x14ac:dyDescent="0.25">
      <c r="A133" s="6">
        <v>126</v>
      </c>
      <c r="B133" s="7" t="s">
        <v>184</v>
      </c>
      <c r="C133" s="7" t="s">
        <v>185</v>
      </c>
      <c r="D133" s="7">
        <v>62.5</v>
      </c>
      <c r="E133" s="7" t="s">
        <v>321</v>
      </c>
    </row>
    <row r="134" spans="1:5" s="1" customFormat="1" ht="20.100000000000001" customHeight="1" x14ac:dyDescent="0.25">
      <c r="A134" s="6">
        <v>127</v>
      </c>
      <c r="B134" s="7" t="s">
        <v>235</v>
      </c>
      <c r="C134" s="7" t="s">
        <v>236</v>
      </c>
      <c r="D134" s="7">
        <v>62.5</v>
      </c>
      <c r="E134" s="7" t="s">
        <v>321</v>
      </c>
    </row>
    <row r="135" spans="1:5" s="1" customFormat="1" ht="20.100000000000001" customHeight="1" x14ac:dyDescent="0.25">
      <c r="A135" s="6">
        <v>128</v>
      </c>
      <c r="B135" s="7" t="s">
        <v>267</v>
      </c>
      <c r="C135" s="7" t="s">
        <v>249</v>
      </c>
      <c r="D135" s="7">
        <v>62.5</v>
      </c>
      <c r="E135" s="7" t="s">
        <v>324</v>
      </c>
    </row>
    <row r="136" spans="1:5" s="1" customFormat="1" ht="20.100000000000001" customHeight="1" x14ac:dyDescent="0.25">
      <c r="A136" s="6">
        <v>129</v>
      </c>
      <c r="B136" s="7" t="s">
        <v>3</v>
      </c>
      <c r="C136" s="7" t="s">
        <v>4</v>
      </c>
      <c r="D136" s="7">
        <v>62.5</v>
      </c>
      <c r="E136" s="7" t="str">
        <f t="shared" ref="E136:E143" si="8">IF(MID(C136,3,3)="DTA","Ngoại ngữ","Khác")</f>
        <v>Ngoại ngữ</v>
      </c>
    </row>
    <row r="137" spans="1:5" s="1" customFormat="1" ht="20.100000000000001" customHeight="1" x14ac:dyDescent="0.25">
      <c r="A137" s="6">
        <v>130</v>
      </c>
      <c r="B137" s="7" t="s">
        <v>61</v>
      </c>
      <c r="C137" s="7" t="s">
        <v>50</v>
      </c>
      <c r="D137" s="7">
        <v>62.5</v>
      </c>
      <c r="E137" s="7" t="str">
        <f t="shared" si="8"/>
        <v>Ngoại ngữ</v>
      </c>
    </row>
    <row r="138" spans="1:5" s="1" customFormat="1" ht="20.100000000000001" customHeight="1" x14ac:dyDescent="0.25">
      <c r="A138" s="6">
        <v>131</v>
      </c>
      <c r="B138" s="7" t="s">
        <v>77</v>
      </c>
      <c r="C138" s="7" t="s">
        <v>74</v>
      </c>
      <c r="D138" s="7">
        <v>62.5</v>
      </c>
      <c r="E138" s="7" t="str">
        <f t="shared" si="8"/>
        <v>Ngoại ngữ</v>
      </c>
    </row>
    <row r="139" spans="1:5" s="1" customFormat="1" ht="20.100000000000001" customHeight="1" x14ac:dyDescent="0.25">
      <c r="A139" s="6">
        <v>132</v>
      </c>
      <c r="B139" s="7" t="s">
        <v>79</v>
      </c>
      <c r="C139" s="7" t="s">
        <v>74</v>
      </c>
      <c r="D139" s="7">
        <v>62.5</v>
      </c>
      <c r="E139" s="7" t="str">
        <f t="shared" si="8"/>
        <v>Ngoại ngữ</v>
      </c>
    </row>
    <row r="140" spans="1:5" ht="20.100000000000001" customHeight="1" x14ac:dyDescent="0.25">
      <c r="A140" s="6">
        <v>133</v>
      </c>
      <c r="B140" s="7" t="s">
        <v>82</v>
      </c>
      <c r="C140" s="7" t="s">
        <v>74</v>
      </c>
      <c r="D140" s="7">
        <v>62.5</v>
      </c>
      <c r="E140" s="7" t="str">
        <f t="shared" si="8"/>
        <v>Ngoại ngữ</v>
      </c>
    </row>
    <row r="141" spans="1:5" ht="20.100000000000001" customHeight="1" x14ac:dyDescent="0.25">
      <c r="A141" s="6">
        <v>134</v>
      </c>
      <c r="B141" s="7" t="s">
        <v>99</v>
      </c>
      <c r="C141" s="7" t="s">
        <v>87</v>
      </c>
      <c r="D141" s="7">
        <v>62.5</v>
      </c>
      <c r="E141" s="7" t="str">
        <f t="shared" si="8"/>
        <v>Ngoại ngữ</v>
      </c>
    </row>
    <row r="142" spans="1:5" ht="20.100000000000001" customHeight="1" x14ac:dyDescent="0.25">
      <c r="A142" s="6">
        <v>135</v>
      </c>
      <c r="B142" s="7" t="s">
        <v>129</v>
      </c>
      <c r="C142" s="7" t="s">
        <v>130</v>
      </c>
      <c r="D142" s="7">
        <v>62.5</v>
      </c>
      <c r="E142" s="7" t="str">
        <f t="shared" si="8"/>
        <v>Ngoại ngữ</v>
      </c>
    </row>
    <row r="143" spans="1:5" ht="20.100000000000001" customHeight="1" x14ac:dyDescent="0.25">
      <c r="A143" s="6">
        <v>136</v>
      </c>
      <c r="B143" s="7" t="s">
        <v>140</v>
      </c>
      <c r="C143" s="7" t="s">
        <v>130</v>
      </c>
      <c r="D143" s="7">
        <v>62.5</v>
      </c>
      <c r="E143" s="7" t="str">
        <f t="shared" si="8"/>
        <v>Ngoại ngữ</v>
      </c>
    </row>
    <row r="144" spans="1:5" ht="20.100000000000001" customHeight="1" x14ac:dyDescent="0.25">
      <c r="A144" s="6">
        <v>137</v>
      </c>
      <c r="B144" s="7" t="s">
        <v>167</v>
      </c>
      <c r="C144" s="7" t="s">
        <v>159</v>
      </c>
      <c r="D144" s="7">
        <v>60</v>
      </c>
      <c r="E144" s="7" t="s">
        <v>321</v>
      </c>
    </row>
    <row r="145" spans="1:5" ht="20.100000000000001" customHeight="1" x14ac:dyDescent="0.25">
      <c r="A145" s="6">
        <v>138</v>
      </c>
      <c r="B145" s="7" t="s">
        <v>179</v>
      </c>
      <c r="C145" s="7" t="s">
        <v>180</v>
      </c>
      <c r="D145" s="7">
        <v>60</v>
      </c>
      <c r="E145" s="7" t="s">
        <v>321</v>
      </c>
    </row>
    <row r="146" spans="1:5" ht="20.100000000000001" customHeight="1" x14ac:dyDescent="0.25">
      <c r="A146" s="6">
        <v>139</v>
      </c>
      <c r="B146" s="7" t="s">
        <v>213</v>
      </c>
      <c r="C146" s="7" t="s">
        <v>191</v>
      </c>
      <c r="D146" s="7">
        <v>60</v>
      </c>
      <c r="E146" s="7" t="s">
        <v>321</v>
      </c>
    </row>
    <row r="147" spans="1:5" ht="20.100000000000001" customHeight="1" x14ac:dyDescent="0.25">
      <c r="A147" s="6">
        <v>140</v>
      </c>
      <c r="B147" s="7" t="s">
        <v>327</v>
      </c>
      <c r="C147" s="7" t="s">
        <v>183</v>
      </c>
      <c r="D147" s="7">
        <v>60</v>
      </c>
      <c r="E147" s="7" t="s">
        <v>321</v>
      </c>
    </row>
    <row r="148" spans="1:5" s="1" customFormat="1" ht="20.100000000000001" customHeight="1" x14ac:dyDescent="0.25">
      <c r="A148" s="6">
        <v>141</v>
      </c>
      <c r="B148" s="7" t="s">
        <v>29</v>
      </c>
      <c r="C148" s="7" t="s">
        <v>28</v>
      </c>
      <c r="D148" s="7">
        <v>60</v>
      </c>
      <c r="E148" s="7" t="str">
        <f t="shared" ref="E148:E156" si="9">IF(MID(C148,3,3)="DTA","Ngoại ngữ","Khác")</f>
        <v>Ngoại ngữ</v>
      </c>
    </row>
    <row r="149" spans="1:5" s="1" customFormat="1" ht="20.100000000000001" customHeight="1" x14ac:dyDescent="0.25">
      <c r="A149" s="6">
        <v>142</v>
      </c>
      <c r="B149" s="7" t="s">
        <v>311</v>
      </c>
      <c r="C149" s="7" t="s">
        <v>28</v>
      </c>
      <c r="D149" s="7">
        <v>60</v>
      </c>
      <c r="E149" s="7" t="str">
        <f t="shared" si="9"/>
        <v>Ngoại ngữ</v>
      </c>
    </row>
    <row r="150" spans="1:5" s="1" customFormat="1" ht="20.100000000000001" customHeight="1" x14ac:dyDescent="0.25">
      <c r="A150" s="6">
        <v>143</v>
      </c>
      <c r="B150" s="7" t="s">
        <v>63</v>
      </c>
      <c r="C150" s="7" t="s">
        <v>50</v>
      </c>
      <c r="D150" s="7">
        <v>60</v>
      </c>
      <c r="E150" s="7" t="str">
        <f t="shared" si="9"/>
        <v>Ngoại ngữ</v>
      </c>
    </row>
    <row r="151" spans="1:5" s="1" customFormat="1" ht="20.100000000000001" customHeight="1" x14ac:dyDescent="0.25">
      <c r="A151" s="6">
        <v>144</v>
      </c>
      <c r="B151" s="7" t="s">
        <v>68</v>
      </c>
      <c r="C151" s="7" t="s">
        <v>50</v>
      </c>
      <c r="D151" s="7">
        <v>60</v>
      </c>
      <c r="E151" s="7" t="str">
        <f t="shared" si="9"/>
        <v>Ngoại ngữ</v>
      </c>
    </row>
    <row r="152" spans="1:5" s="1" customFormat="1" ht="20.100000000000001" customHeight="1" x14ac:dyDescent="0.25">
      <c r="A152" s="6">
        <v>145</v>
      </c>
      <c r="B152" s="7" t="s">
        <v>69</v>
      </c>
      <c r="C152" s="7" t="s">
        <v>50</v>
      </c>
      <c r="D152" s="7">
        <v>60</v>
      </c>
      <c r="E152" s="7" t="str">
        <f t="shared" si="9"/>
        <v>Ngoại ngữ</v>
      </c>
    </row>
    <row r="153" spans="1:5" s="1" customFormat="1" ht="20.100000000000001" customHeight="1" x14ac:dyDescent="0.25">
      <c r="A153" s="6">
        <v>146</v>
      </c>
      <c r="B153" s="7" t="s">
        <v>71</v>
      </c>
      <c r="C153" s="7" t="s">
        <v>50</v>
      </c>
      <c r="D153" s="7">
        <v>60</v>
      </c>
      <c r="E153" s="7" t="str">
        <f t="shared" si="9"/>
        <v>Ngoại ngữ</v>
      </c>
    </row>
    <row r="154" spans="1:5" ht="20.100000000000001" customHeight="1" x14ac:dyDescent="0.25">
      <c r="A154" s="6">
        <v>147</v>
      </c>
      <c r="B154" s="7" t="s">
        <v>121</v>
      </c>
      <c r="C154" s="7" t="s">
        <v>117</v>
      </c>
      <c r="D154" s="7">
        <v>60</v>
      </c>
      <c r="E154" s="7" t="str">
        <f t="shared" si="9"/>
        <v>Ngoại ngữ</v>
      </c>
    </row>
    <row r="155" spans="1:5" ht="20.100000000000001" customHeight="1" x14ac:dyDescent="0.25">
      <c r="A155" s="6">
        <v>148</v>
      </c>
      <c r="B155" s="7" t="s">
        <v>138</v>
      </c>
      <c r="C155" s="7" t="s">
        <v>130</v>
      </c>
      <c r="D155" s="7">
        <v>60</v>
      </c>
      <c r="E155" s="7" t="str">
        <f t="shared" si="9"/>
        <v>Ngoại ngữ</v>
      </c>
    </row>
    <row r="156" spans="1:5" ht="20.100000000000001" customHeight="1" x14ac:dyDescent="0.25">
      <c r="A156" s="6">
        <v>149</v>
      </c>
      <c r="B156" s="7" t="s">
        <v>145</v>
      </c>
      <c r="C156" s="7" t="s">
        <v>130</v>
      </c>
      <c r="D156" s="7">
        <v>60</v>
      </c>
      <c r="E156" s="7" t="str">
        <f t="shared" si="9"/>
        <v>Ngoại ngữ</v>
      </c>
    </row>
    <row r="157" spans="1:5" ht="20.100000000000001" customHeight="1" x14ac:dyDescent="0.25">
      <c r="A157" s="6">
        <v>150</v>
      </c>
      <c r="B157" s="7" t="s">
        <v>326</v>
      </c>
      <c r="C157" s="7"/>
      <c r="D157" s="7">
        <v>60</v>
      </c>
      <c r="E157" s="7" t="s">
        <v>325</v>
      </c>
    </row>
    <row r="158" spans="1:5" s="1" customFormat="1" ht="20.100000000000001" customHeight="1" x14ac:dyDescent="0.25">
      <c r="A158" s="6">
        <v>151</v>
      </c>
      <c r="B158" s="10" t="s">
        <v>330</v>
      </c>
      <c r="C158" s="10" t="s">
        <v>28</v>
      </c>
      <c r="D158" s="15">
        <v>60</v>
      </c>
      <c r="E158" s="7" t="str">
        <f t="shared" ref="E158:E168" si="10">IF(MID(C158,3,3)="DTA","Ngoại ngữ","Khác")</f>
        <v>Ngoại ngữ</v>
      </c>
    </row>
    <row r="159" spans="1:5" ht="20.100000000000001" customHeight="1" x14ac:dyDescent="0.25">
      <c r="A159" s="6">
        <v>152</v>
      </c>
      <c r="B159" s="10" t="s">
        <v>336</v>
      </c>
      <c r="C159" s="10" t="s">
        <v>109</v>
      </c>
      <c r="D159" s="15">
        <v>60</v>
      </c>
      <c r="E159" s="7" t="str">
        <f t="shared" si="10"/>
        <v>Ngoại ngữ</v>
      </c>
    </row>
    <row r="160" spans="1:5" ht="20.100000000000001" customHeight="1" x14ac:dyDescent="0.25">
      <c r="A160" s="6">
        <v>153</v>
      </c>
      <c r="B160" s="10" t="s">
        <v>340</v>
      </c>
      <c r="C160" s="10" t="s">
        <v>28</v>
      </c>
      <c r="D160" s="15">
        <v>60</v>
      </c>
      <c r="E160" s="7" t="str">
        <f t="shared" si="10"/>
        <v>Ngoại ngữ</v>
      </c>
    </row>
    <row r="161" spans="1:5" ht="20.100000000000001" customHeight="1" x14ac:dyDescent="0.25">
      <c r="A161" s="6">
        <v>154</v>
      </c>
      <c r="B161" s="10" t="s">
        <v>341</v>
      </c>
      <c r="C161" s="10" t="s">
        <v>28</v>
      </c>
      <c r="D161" s="15">
        <v>60</v>
      </c>
      <c r="E161" s="7" t="str">
        <f t="shared" si="10"/>
        <v>Ngoại ngữ</v>
      </c>
    </row>
    <row r="162" spans="1:5" ht="20.100000000000001" customHeight="1" x14ac:dyDescent="0.25">
      <c r="A162" s="6">
        <v>155</v>
      </c>
      <c r="B162" s="10" t="s">
        <v>346</v>
      </c>
      <c r="C162" s="10" t="s">
        <v>117</v>
      </c>
      <c r="D162" s="15">
        <v>60</v>
      </c>
      <c r="E162" s="7" t="str">
        <f t="shared" si="10"/>
        <v>Ngoại ngữ</v>
      </c>
    </row>
    <row r="163" spans="1:5" ht="20.100000000000001" customHeight="1" x14ac:dyDescent="0.25">
      <c r="A163" s="6">
        <v>156</v>
      </c>
      <c r="B163" s="10" t="s">
        <v>349</v>
      </c>
      <c r="C163" s="10" t="s">
        <v>28</v>
      </c>
      <c r="D163" s="15">
        <v>60</v>
      </c>
      <c r="E163" s="7" t="str">
        <f t="shared" si="10"/>
        <v>Ngoại ngữ</v>
      </c>
    </row>
    <row r="164" spans="1:5" ht="20.100000000000001" customHeight="1" x14ac:dyDescent="0.25">
      <c r="A164" s="6">
        <v>157</v>
      </c>
      <c r="B164" s="10" t="s">
        <v>352</v>
      </c>
      <c r="C164" s="10" t="s">
        <v>117</v>
      </c>
      <c r="D164" s="15">
        <v>60</v>
      </c>
      <c r="E164" s="7" t="str">
        <f t="shared" si="10"/>
        <v>Ngoại ngữ</v>
      </c>
    </row>
    <row r="165" spans="1:5" ht="20.100000000000001" customHeight="1" x14ac:dyDescent="0.25">
      <c r="A165" s="6">
        <v>158</v>
      </c>
      <c r="B165" s="10" t="s">
        <v>357</v>
      </c>
      <c r="C165" s="10" t="s">
        <v>28</v>
      </c>
      <c r="D165" s="15">
        <v>60</v>
      </c>
      <c r="E165" s="7" t="str">
        <f t="shared" si="10"/>
        <v>Ngoại ngữ</v>
      </c>
    </row>
    <row r="166" spans="1:5" ht="20.100000000000001" customHeight="1" x14ac:dyDescent="0.25">
      <c r="A166" s="6">
        <v>159</v>
      </c>
      <c r="B166" s="10" t="s">
        <v>364</v>
      </c>
      <c r="C166" s="10" t="s">
        <v>354</v>
      </c>
      <c r="D166" s="15">
        <v>60</v>
      </c>
      <c r="E166" s="7" t="str">
        <f t="shared" si="10"/>
        <v>Ngoại ngữ</v>
      </c>
    </row>
    <row r="167" spans="1:5" ht="20.100000000000001" customHeight="1" x14ac:dyDescent="0.25">
      <c r="A167" s="6">
        <v>160</v>
      </c>
      <c r="B167" s="10" t="s">
        <v>366</v>
      </c>
      <c r="C167" s="10" t="s">
        <v>367</v>
      </c>
      <c r="D167" s="15">
        <v>60</v>
      </c>
      <c r="E167" s="7" t="str">
        <f t="shared" si="10"/>
        <v>Ngoại ngữ</v>
      </c>
    </row>
    <row r="168" spans="1:5" ht="20.100000000000001" customHeight="1" x14ac:dyDescent="0.25">
      <c r="A168" s="6">
        <v>161</v>
      </c>
      <c r="B168" s="10" t="s">
        <v>369</v>
      </c>
      <c r="C168" s="10" t="s">
        <v>354</v>
      </c>
      <c r="D168" s="15">
        <v>60</v>
      </c>
      <c r="E168" s="7" t="str">
        <f t="shared" si="10"/>
        <v>Ngoại ngữ</v>
      </c>
    </row>
    <row r="169" spans="1:5" ht="20.100000000000001" customHeight="1" x14ac:dyDescent="0.25">
      <c r="A169" s="6">
        <v>162</v>
      </c>
      <c r="B169" s="7" t="s">
        <v>279</v>
      </c>
      <c r="C169" s="7" t="s">
        <v>189</v>
      </c>
      <c r="D169" s="7">
        <v>60</v>
      </c>
      <c r="E169" s="7" t="s">
        <v>323</v>
      </c>
    </row>
    <row r="170" spans="1:5" ht="20.100000000000001" customHeight="1" x14ac:dyDescent="0.25">
      <c r="A170" s="6">
        <v>163</v>
      </c>
      <c r="B170" s="10" t="s">
        <v>377</v>
      </c>
      <c r="C170" s="10" t="s">
        <v>189</v>
      </c>
      <c r="D170" s="15">
        <v>60</v>
      </c>
      <c r="E170" s="7" t="s">
        <v>323</v>
      </c>
    </row>
    <row r="171" spans="1:5" ht="20.100000000000001" customHeight="1" x14ac:dyDescent="0.25">
      <c r="A171" s="6">
        <v>164</v>
      </c>
      <c r="B171" s="7" t="s">
        <v>19</v>
      </c>
      <c r="C171" s="7" t="s">
        <v>17</v>
      </c>
      <c r="D171" s="7">
        <v>59</v>
      </c>
      <c r="E171" s="7" t="str">
        <f>IF(MID(C171,3,3)="DTA","Ngoại ngữ","Khác")</f>
        <v>Ngoại ngữ</v>
      </c>
    </row>
    <row r="172" spans="1:5" s="1" customFormat="1" ht="20.100000000000001" customHeight="1" x14ac:dyDescent="0.25">
      <c r="A172" s="6">
        <v>165</v>
      </c>
      <c r="B172" s="7" t="s">
        <v>302</v>
      </c>
      <c r="C172" s="7" t="s">
        <v>303</v>
      </c>
      <c r="D172" s="7">
        <v>58.5</v>
      </c>
      <c r="E172" s="7" t="s">
        <v>321</v>
      </c>
    </row>
    <row r="173" spans="1:5" s="1" customFormat="1" ht="20.100000000000001" customHeight="1" x14ac:dyDescent="0.25">
      <c r="A173" s="6">
        <v>166</v>
      </c>
      <c r="B173" s="7" t="s">
        <v>160</v>
      </c>
      <c r="C173" s="7" t="s">
        <v>161</v>
      </c>
      <c r="D173" s="7">
        <v>57.5</v>
      </c>
      <c r="E173" s="7" t="s">
        <v>321</v>
      </c>
    </row>
    <row r="174" spans="1:5" s="1" customFormat="1" ht="20.100000000000001" customHeight="1" x14ac:dyDescent="0.25">
      <c r="A174" s="6">
        <v>167</v>
      </c>
      <c r="B174" s="7" t="s">
        <v>190</v>
      </c>
      <c r="C174" s="7" t="s">
        <v>191</v>
      </c>
      <c r="D174" s="7">
        <v>57.5</v>
      </c>
      <c r="E174" s="7" t="s">
        <v>321</v>
      </c>
    </row>
    <row r="175" spans="1:5" s="1" customFormat="1" ht="20.100000000000001" customHeight="1" x14ac:dyDescent="0.25">
      <c r="A175" s="6">
        <v>168</v>
      </c>
      <c r="B175" s="7" t="s">
        <v>200</v>
      </c>
      <c r="C175" s="7" t="s">
        <v>185</v>
      </c>
      <c r="D175" s="7">
        <v>57.5</v>
      </c>
      <c r="E175" s="7" t="s">
        <v>321</v>
      </c>
    </row>
    <row r="176" spans="1:5" s="1" customFormat="1" ht="20.100000000000001" customHeight="1" x14ac:dyDescent="0.25">
      <c r="A176" s="6">
        <v>169</v>
      </c>
      <c r="B176" s="7" t="s">
        <v>294</v>
      </c>
      <c r="C176" s="7" t="s">
        <v>171</v>
      </c>
      <c r="D176" s="7">
        <v>57.5</v>
      </c>
      <c r="E176" s="7" t="s">
        <v>321</v>
      </c>
    </row>
    <row r="177" spans="1:5" s="1" customFormat="1" ht="20.100000000000001" customHeight="1" x14ac:dyDescent="0.25">
      <c r="A177" s="6">
        <v>170</v>
      </c>
      <c r="B177" s="7" t="s">
        <v>193</v>
      </c>
      <c r="C177" s="7" t="s">
        <v>194</v>
      </c>
      <c r="D177" s="7">
        <v>57.5</v>
      </c>
      <c r="E177" s="7" t="s">
        <v>324</v>
      </c>
    </row>
    <row r="178" spans="1:5" s="1" customFormat="1" ht="20.100000000000001" customHeight="1" x14ac:dyDescent="0.25">
      <c r="A178" s="6">
        <v>171</v>
      </c>
      <c r="B178" s="7" t="s">
        <v>80</v>
      </c>
      <c r="C178" s="7" t="s">
        <v>74</v>
      </c>
      <c r="D178" s="7">
        <v>57.5</v>
      </c>
      <c r="E178" s="7" t="str">
        <f>IF(MID(C178,3,3)="DTA","Ngoại ngữ","Khác")</f>
        <v>Ngoại ngữ</v>
      </c>
    </row>
    <row r="179" spans="1:5" ht="20.100000000000001" customHeight="1" x14ac:dyDescent="0.25">
      <c r="A179" s="6">
        <v>172</v>
      </c>
      <c r="B179" s="7" t="s">
        <v>104</v>
      </c>
      <c r="C179" s="7" t="s">
        <v>87</v>
      </c>
      <c r="D179" s="7">
        <v>57.5</v>
      </c>
      <c r="E179" s="7" t="str">
        <f>IF(MID(C179,3,3)="DTA","Ngoại ngữ","Khác")</f>
        <v>Ngoại ngữ</v>
      </c>
    </row>
    <row r="180" spans="1:5" ht="20.100000000000001" customHeight="1" x14ac:dyDescent="0.25">
      <c r="A180" s="6">
        <v>173</v>
      </c>
      <c r="B180" s="7" t="s">
        <v>293</v>
      </c>
      <c r="C180" s="7" t="s">
        <v>153</v>
      </c>
      <c r="D180" s="7">
        <v>57.5</v>
      </c>
      <c r="E180" s="7" t="s">
        <v>322</v>
      </c>
    </row>
    <row r="181" spans="1:5" ht="20.100000000000001" customHeight="1" x14ac:dyDescent="0.25">
      <c r="A181" s="6">
        <v>174</v>
      </c>
      <c r="B181" s="7" t="s">
        <v>186</v>
      </c>
      <c r="C181" s="7" t="s">
        <v>187</v>
      </c>
      <c r="D181" s="7">
        <v>57.5</v>
      </c>
      <c r="E181" s="7" t="s">
        <v>323</v>
      </c>
    </row>
    <row r="182" spans="1:5" s="1" customFormat="1" ht="20.100000000000001" customHeight="1" x14ac:dyDescent="0.25">
      <c r="A182" s="6">
        <v>175</v>
      </c>
      <c r="B182" s="7" t="s">
        <v>250</v>
      </c>
      <c r="C182" s="7" t="s">
        <v>176</v>
      </c>
      <c r="D182" s="7">
        <v>57.5</v>
      </c>
      <c r="E182" s="7" t="s">
        <v>323</v>
      </c>
    </row>
    <row r="183" spans="1:5" s="1" customFormat="1" ht="20.100000000000001" customHeight="1" x14ac:dyDescent="0.25">
      <c r="A183" s="6">
        <v>176</v>
      </c>
      <c r="B183" s="7" t="s">
        <v>304</v>
      </c>
      <c r="C183" s="7" t="s">
        <v>224</v>
      </c>
      <c r="D183" s="7">
        <v>57.5</v>
      </c>
      <c r="E183" s="7" t="s">
        <v>323</v>
      </c>
    </row>
    <row r="184" spans="1:5" ht="20.100000000000001" customHeight="1" x14ac:dyDescent="0.25">
      <c r="A184" s="6">
        <v>177</v>
      </c>
      <c r="B184" s="7" t="s">
        <v>227</v>
      </c>
      <c r="C184" s="7" t="s">
        <v>228</v>
      </c>
      <c r="D184" s="7">
        <v>56.5</v>
      </c>
      <c r="E184" s="7" t="s">
        <v>321</v>
      </c>
    </row>
    <row r="185" spans="1:5" ht="20.100000000000001" customHeight="1" x14ac:dyDescent="0.25">
      <c r="A185" s="6">
        <v>178</v>
      </c>
      <c r="B185" s="7" t="s">
        <v>215</v>
      </c>
      <c r="C185" s="7" t="s">
        <v>216</v>
      </c>
      <c r="D185" s="7">
        <v>55</v>
      </c>
      <c r="E185" s="7" t="s">
        <v>320</v>
      </c>
    </row>
    <row r="186" spans="1:5" ht="20.100000000000001" customHeight="1" x14ac:dyDescent="0.25">
      <c r="A186" s="6">
        <v>179</v>
      </c>
      <c r="B186" s="7" t="s">
        <v>238</v>
      </c>
      <c r="C186" s="7" t="s">
        <v>239</v>
      </c>
      <c r="D186" s="7">
        <v>55</v>
      </c>
      <c r="E186" s="7" t="s">
        <v>320</v>
      </c>
    </row>
    <row r="187" spans="1:5" ht="20.100000000000001" customHeight="1" x14ac:dyDescent="0.25">
      <c r="A187" s="6">
        <v>180</v>
      </c>
      <c r="B187" s="7" t="s">
        <v>13</v>
      </c>
      <c r="C187" s="7" t="s">
        <v>8</v>
      </c>
      <c r="D187" s="7">
        <v>55</v>
      </c>
      <c r="E187" s="7" t="str">
        <f t="shared" ref="E187:E194" si="11">IF(MID(C187,3,3)="DTA","Ngoại ngữ","Khác")</f>
        <v>Ngoại ngữ</v>
      </c>
    </row>
    <row r="188" spans="1:5" s="1" customFormat="1" ht="20.100000000000001" customHeight="1" x14ac:dyDescent="0.25">
      <c r="A188" s="6">
        <v>181</v>
      </c>
      <c r="B188" s="7" t="s">
        <v>49</v>
      </c>
      <c r="C188" s="7" t="s">
        <v>312</v>
      </c>
      <c r="D188" s="7">
        <v>55</v>
      </c>
      <c r="E188" s="7" t="str">
        <f t="shared" si="11"/>
        <v>Ngoại ngữ</v>
      </c>
    </row>
    <row r="189" spans="1:5" s="1" customFormat="1" ht="20.100000000000001" customHeight="1" x14ac:dyDescent="0.25">
      <c r="A189" s="6">
        <v>182</v>
      </c>
      <c r="B189" s="7" t="s">
        <v>37</v>
      </c>
      <c r="C189" s="7" t="s">
        <v>38</v>
      </c>
      <c r="D189" s="7">
        <v>55</v>
      </c>
      <c r="E189" s="7" t="str">
        <f t="shared" si="11"/>
        <v>Ngoại ngữ</v>
      </c>
    </row>
    <row r="190" spans="1:5" s="1" customFormat="1" ht="20.100000000000001" customHeight="1" x14ac:dyDescent="0.25">
      <c r="A190" s="6">
        <v>183</v>
      </c>
      <c r="B190" s="7" t="s">
        <v>51</v>
      </c>
      <c r="C190" s="7" t="s">
        <v>50</v>
      </c>
      <c r="D190" s="7">
        <v>55</v>
      </c>
      <c r="E190" s="7" t="str">
        <f t="shared" si="11"/>
        <v>Ngoại ngữ</v>
      </c>
    </row>
    <row r="191" spans="1:5" s="1" customFormat="1" ht="20.100000000000001" customHeight="1" x14ac:dyDescent="0.25">
      <c r="A191" s="6">
        <v>184</v>
      </c>
      <c r="B191" s="7" t="s">
        <v>66</v>
      </c>
      <c r="C191" s="7" t="s">
        <v>50</v>
      </c>
      <c r="D191" s="7">
        <v>55</v>
      </c>
      <c r="E191" s="7" t="str">
        <f t="shared" si="11"/>
        <v>Ngoại ngữ</v>
      </c>
    </row>
    <row r="192" spans="1:5" s="1" customFormat="1" ht="20.100000000000001" customHeight="1" x14ac:dyDescent="0.25">
      <c r="A192" s="6">
        <v>185</v>
      </c>
      <c r="B192" s="7" t="s">
        <v>89</v>
      </c>
      <c r="C192" s="7" t="s">
        <v>87</v>
      </c>
      <c r="D192" s="7">
        <v>55</v>
      </c>
      <c r="E192" s="7" t="str">
        <f t="shared" si="11"/>
        <v>Ngoại ngữ</v>
      </c>
    </row>
    <row r="193" spans="1:5" s="1" customFormat="1" ht="20.100000000000001" customHeight="1" x14ac:dyDescent="0.25">
      <c r="A193" s="6">
        <v>186</v>
      </c>
      <c r="B193" s="7" t="s">
        <v>91</v>
      </c>
      <c r="C193" s="7" t="s">
        <v>87</v>
      </c>
      <c r="D193" s="7">
        <v>55</v>
      </c>
      <c r="E193" s="7" t="str">
        <f t="shared" si="11"/>
        <v>Ngoại ngữ</v>
      </c>
    </row>
    <row r="194" spans="1:5" s="1" customFormat="1" ht="20.100000000000001" customHeight="1" x14ac:dyDescent="0.25">
      <c r="A194" s="6">
        <v>187</v>
      </c>
      <c r="B194" s="7" t="s">
        <v>144</v>
      </c>
      <c r="C194" s="7" t="s">
        <v>130</v>
      </c>
      <c r="D194" s="7">
        <v>55</v>
      </c>
      <c r="E194" s="7" t="str">
        <f t="shared" si="11"/>
        <v>Ngoại ngữ</v>
      </c>
    </row>
    <row r="195" spans="1:5" s="1" customFormat="1" ht="20.100000000000001" customHeight="1" x14ac:dyDescent="0.25">
      <c r="A195" s="6">
        <v>188</v>
      </c>
      <c r="B195" s="7" t="s">
        <v>253</v>
      </c>
      <c r="C195" s="7" t="s">
        <v>130</v>
      </c>
      <c r="D195" s="7">
        <v>55</v>
      </c>
      <c r="E195" s="7" t="s">
        <v>325</v>
      </c>
    </row>
    <row r="196" spans="1:5" ht="20.100000000000001" customHeight="1" x14ac:dyDescent="0.25">
      <c r="A196" s="6">
        <v>189</v>
      </c>
      <c r="B196" s="10" t="s">
        <v>345</v>
      </c>
      <c r="C196" s="10" t="s">
        <v>28</v>
      </c>
      <c r="D196" s="15">
        <v>55</v>
      </c>
      <c r="E196" s="7" t="str">
        <f>IF(MID(C196,3,3)="DTA","Ngoại ngữ","Khác")</f>
        <v>Ngoại ngữ</v>
      </c>
    </row>
    <row r="197" spans="1:5" ht="20.100000000000001" customHeight="1" x14ac:dyDescent="0.25">
      <c r="A197" s="6">
        <v>190</v>
      </c>
      <c r="B197" s="10" t="s">
        <v>375</v>
      </c>
      <c r="C197" s="10" t="s">
        <v>28</v>
      </c>
      <c r="D197" s="15">
        <v>55</v>
      </c>
      <c r="E197" s="7" t="str">
        <f>IF(MID(C197,3,3)="DTA","Ngoại ngữ","Khác")</f>
        <v>Ngoại ngữ</v>
      </c>
    </row>
    <row r="198" spans="1:5" ht="20.100000000000001" customHeight="1" x14ac:dyDescent="0.25">
      <c r="A198" s="6">
        <v>191</v>
      </c>
      <c r="B198" s="7" t="s">
        <v>165</v>
      </c>
      <c r="C198" s="7" t="s">
        <v>166</v>
      </c>
      <c r="D198" s="7">
        <v>55</v>
      </c>
      <c r="E198" s="7" t="s">
        <v>322</v>
      </c>
    </row>
    <row r="199" spans="1:5" s="1" customFormat="1" ht="20.100000000000001" customHeight="1" x14ac:dyDescent="0.25">
      <c r="A199" s="6">
        <v>192</v>
      </c>
      <c r="B199" s="7" t="s">
        <v>219</v>
      </c>
      <c r="C199" s="7" t="s">
        <v>220</v>
      </c>
      <c r="D199" s="7">
        <v>55</v>
      </c>
      <c r="E199" s="7" t="s">
        <v>323</v>
      </c>
    </row>
    <row r="200" spans="1:5" s="1" customFormat="1" ht="20.100000000000001" customHeight="1" x14ac:dyDescent="0.25">
      <c r="A200" s="6">
        <v>193</v>
      </c>
      <c r="B200" s="7" t="s">
        <v>221</v>
      </c>
      <c r="C200" s="7" t="s">
        <v>222</v>
      </c>
      <c r="D200" s="7">
        <v>55</v>
      </c>
      <c r="E200" s="7" t="s">
        <v>323</v>
      </c>
    </row>
    <row r="201" spans="1:5" ht="20.100000000000001" customHeight="1" x14ac:dyDescent="0.25">
      <c r="A201" s="6">
        <v>194</v>
      </c>
      <c r="B201" s="10" t="s">
        <v>372</v>
      </c>
      <c r="C201" s="10" t="s">
        <v>189</v>
      </c>
      <c r="D201" s="15">
        <v>55</v>
      </c>
      <c r="E201" s="7" t="s">
        <v>323</v>
      </c>
    </row>
    <row r="202" spans="1:5" ht="20.100000000000001" customHeight="1" x14ac:dyDescent="0.25">
      <c r="A202" s="6">
        <v>195</v>
      </c>
      <c r="B202" s="7" t="s">
        <v>14</v>
      </c>
      <c r="C202" s="7" t="s">
        <v>8</v>
      </c>
      <c r="D202" s="7">
        <v>52.5</v>
      </c>
      <c r="E202" s="7" t="str">
        <f>IF(MID(C202,3,3)="DTA","Ngoại ngữ","Khác")</f>
        <v>Ngoại ngữ</v>
      </c>
    </row>
    <row r="203" spans="1:5" ht="20.100000000000001" customHeight="1" x14ac:dyDescent="0.25">
      <c r="A203" s="6">
        <v>196</v>
      </c>
      <c r="B203" s="7" t="s">
        <v>62</v>
      </c>
      <c r="C203" s="7" t="s">
        <v>50</v>
      </c>
      <c r="D203" s="7">
        <v>52.5</v>
      </c>
      <c r="E203" s="7" t="str">
        <f>IF(MID(C203,3,3)="DTA","Ngoại ngữ","Khác")</f>
        <v>Ngoại ngữ</v>
      </c>
    </row>
    <row r="204" spans="1:5" ht="20.100000000000001" customHeight="1" x14ac:dyDescent="0.25">
      <c r="A204" s="6">
        <v>197</v>
      </c>
      <c r="B204" s="7" t="s">
        <v>141</v>
      </c>
      <c r="C204" s="7" t="s">
        <v>130</v>
      </c>
      <c r="D204" s="7">
        <v>52.5</v>
      </c>
      <c r="E204" s="7" t="str">
        <f>IF(MID(C204,3,3)="DTA","Ngoại ngữ","Khác")</f>
        <v>Ngoại ngữ</v>
      </c>
    </row>
    <row r="205" spans="1:5" ht="20.100000000000001" customHeight="1" x14ac:dyDescent="0.25">
      <c r="A205" s="6">
        <v>198</v>
      </c>
      <c r="B205" s="7" t="s">
        <v>148</v>
      </c>
      <c r="C205" s="7" t="s">
        <v>149</v>
      </c>
      <c r="D205" s="7">
        <v>52.5</v>
      </c>
      <c r="E205" s="7" t="str">
        <f>IF(MID(C205,3,3)="DTA","Ngoại ngữ","Khác")</f>
        <v>Ngoại ngữ</v>
      </c>
    </row>
    <row r="206" spans="1:5" s="1" customFormat="1" ht="20.100000000000001" customHeight="1" x14ac:dyDescent="0.25">
      <c r="A206" s="6">
        <v>199</v>
      </c>
      <c r="B206" s="7" t="s">
        <v>152</v>
      </c>
      <c r="C206" s="7" t="s">
        <v>153</v>
      </c>
      <c r="D206" s="7">
        <v>52.5</v>
      </c>
      <c r="E206" s="7" t="s">
        <v>322</v>
      </c>
    </row>
    <row r="207" spans="1:5" s="1" customFormat="1" ht="20.100000000000001" customHeight="1" x14ac:dyDescent="0.25">
      <c r="A207" s="6">
        <v>200</v>
      </c>
      <c r="B207" s="7" t="s">
        <v>9</v>
      </c>
      <c r="C207" s="7" t="s">
        <v>8</v>
      </c>
      <c r="D207" s="7">
        <v>51.5</v>
      </c>
      <c r="E207" s="7" t="str">
        <f>IF(MID(C207,3,3)="DTA","Ngoại ngữ","Khác")</f>
        <v>Ngoại ngữ</v>
      </c>
    </row>
    <row r="208" spans="1:5" s="1" customFormat="1" ht="20.100000000000001" customHeight="1" x14ac:dyDescent="0.25">
      <c r="A208" s="6">
        <v>201</v>
      </c>
      <c r="B208" s="7" t="s">
        <v>276</v>
      </c>
      <c r="C208" s="7" t="s">
        <v>155</v>
      </c>
      <c r="D208" s="7">
        <v>50</v>
      </c>
      <c r="E208" s="7" t="s">
        <v>320</v>
      </c>
    </row>
    <row r="209" spans="1:5" s="1" customFormat="1" ht="20.100000000000001" customHeight="1" x14ac:dyDescent="0.25">
      <c r="A209" s="6">
        <v>202</v>
      </c>
      <c r="B209" s="7" t="s">
        <v>305</v>
      </c>
      <c r="C209" s="7" t="s">
        <v>208</v>
      </c>
      <c r="D209" s="7">
        <v>50</v>
      </c>
      <c r="E209" s="7" t="s">
        <v>321</v>
      </c>
    </row>
    <row r="210" spans="1:5" s="1" customFormat="1" ht="20.100000000000001" customHeight="1" x14ac:dyDescent="0.25">
      <c r="A210" s="6">
        <v>203</v>
      </c>
      <c r="B210" s="10" t="s">
        <v>347</v>
      </c>
      <c r="C210" s="10" t="s">
        <v>348</v>
      </c>
      <c r="D210" s="15">
        <v>50</v>
      </c>
      <c r="E210" s="7" t="s">
        <v>321</v>
      </c>
    </row>
    <row r="211" spans="1:5" s="1" customFormat="1" ht="20.100000000000001" customHeight="1" x14ac:dyDescent="0.25">
      <c r="A211" s="6">
        <v>204</v>
      </c>
      <c r="B211" s="7" t="s">
        <v>16</v>
      </c>
      <c r="C211" s="7" t="s">
        <v>17</v>
      </c>
      <c r="D211" s="7">
        <v>50</v>
      </c>
      <c r="E211" s="7" t="str">
        <f t="shared" ref="E211:E227" si="12">IF(MID(C211,3,3)="DTA","Ngoại ngữ","Khác")</f>
        <v>Ngoại ngữ</v>
      </c>
    </row>
    <row r="212" spans="1:5" s="1" customFormat="1" ht="20.100000000000001" customHeight="1" x14ac:dyDescent="0.25">
      <c r="A212" s="6">
        <v>205</v>
      </c>
      <c r="B212" s="7" t="s">
        <v>70</v>
      </c>
      <c r="C212" s="7" t="s">
        <v>50</v>
      </c>
      <c r="D212" s="7">
        <v>50</v>
      </c>
      <c r="E212" s="7" t="str">
        <f t="shared" si="12"/>
        <v>Ngoại ngữ</v>
      </c>
    </row>
    <row r="213" spans="1:5" ht="20.100000000000001" customHeight="1" x14ac:dyDescent="0.25">
      <c r="A213" s="6">
        <v>206</v>
      </c>
      <c r="B213" s="7" t="s">
        <v>85</v>
      </c>
      <c r="C213" s="7" t="s">
        <v>74</v>
      </c>
      <c r="D213" s="7">
        <v>50</v>
      </c>
      <c r="E213" s="7" t="str">
        <f t="shared" si="12"/>
        <v>Ngoại ngữ</v>
      </c>
    </row>
    <row r="214" spans="1:5" ht="20.100000000000001" customHeight="1" x14ac:dyDescent="0.25">
      <c r="A214" s="6">
        <v>207</v>
      </c>
      <c r="B214" s="7" t="s">
        <v>100</v>
      </c>
      <c r="C214" s="7" t="s">
        <v>87</v>
      </c>
      <c r="D214" s="7">
        <v>50</v>
      </c>
      <c r="E214" s="7" t="str">
        <f t="shared" si="12"/>
        <v>Ngoại ngữ</v>
      </c>
    </row>
    <row r="215" spans="1:5" s="1" customFormat="1" ht="20.100000000000001" customHeight="1" x14ac:dyDescent="0.25">
      <c r="A215" s="6">
        <v>208</v>
      </c>
      <c r="B215" s="7" t="s">
        <v>103</v>
      </c>
      <c r="C215" s="7" t="s">
        <v>87</v>
      </c>
      <c r="D215" s="7">
        <v>50</v>
      </c>
      <c r="E215" s="7" t="str">
        <f t="shared" si="12"/>
        <v>Ngoại ngữ</v>
      </c>
    </row>
    <row r="216" spans="1:5" s="1" customFormat="1" ht="20.100000000000001" customHeight="1" x14ac:dyDescent="0.25">
      <c r="A216" s="6">
        <v>209</v>
      </c>
      <c r="B216" s="7" t="s">
        <v>105</v>
      </c>
      <c r="C216" s="7" t="s">
        <v>87</v>
      </c>
      <c r="D216" s="7">
        <v>50</v>
      </c>
      <c r="E216" s="7" t="str">
        <f t="shared" si="12"/>
        <v>Ngoại ngữ</v>
      </c>
    </row>
    <row r="217" spans="1:5" s="1" customFormat="1" ht="20.100000000000001" customHeight="1" x14ac:dyDescent="0.25">
      <c r="A217" s="6">
        <v>210</v>
      </c>
      <c r="B217" s="7" t="s">
        <v>106</v>
      </c>
      <c r="C217" s="7" t="s">
        <v>87</v>
      </c>
      <c r="D217" s="7">
        <v>50</v>
      </c>
      <c r="E217" s="7" t="str">
        <f t="shared" si="12"/>
        <v>Ngoại ngữ</v>
      </c>
    </row>
    <row r="218" spans="1:5" ht="20.100000000000001" customHeight="1" x14ac:dyDescent="0.25">
      <c r="A218" s="6">
        <v>211</v>
      </c>
      <c r="B218" s="7" t="s">
        <v>114</v>
      </c>
      <c r="C218" s="7" t="s">
        <v>109</v>
      </c>
      <c r="D218" s="7">
        <v>50</v>
      </c>
      <c r="E218" s="7" t="str">
        <f t="shared" si="12"/>
        <v>Ngoại ngữ</v>
      </c>
    </row>
    <row r="219" spans="1:5" ht="20.100000000000001" customHeight="1" x14ac:dyDescent="0.25">
      <c r="A219" s="6">
        <v>212</v>
      </c>
      <c r="B219" s="7" t="s">
        <v>125</v>
      </c>
      <c r="C219" s="7" t="s">
        <v>117</v>
      </c>
      <c r="D219" s="7">
        <v>50</v>
      </c>
      <c r="E219" s="7" t="str">
        <f t="shared" si="12"/>
        <v>Ngoại ngữ</v>
      </c>
    </row>
    <row r="220" spans="1:5" ht="20.100000000000001" customHeight="1" x14ac:dyDescent="0.25">
      <c r="A220" s="6">
        <v>213</v>
      </c>
      <c r="B220" s="7" t="s">
        <v>126</v>
      </c>
      <c r="C220" s="7" t="s">
        <v>117</v>
      </c>
      <c r="D220" s="7">
        <v>50</v>
      </c>
      <c r="E220" s="7" t="str">
        <f t="shared" si="12"/>
        <v>Ngoại ngữ</v>
      </c>
    </row>
    <row r="221" spans="1:5" ht="20.100000000000001" customHeight="1" x14ac:dyDescent="0.25">
      <c r="A221" s="6">
        <v>214</v>
      </c>
      <c r="B221" s="7" t="s">
        <v>133</v>
      </c>
      <c r="C221" s="7" t="s">
        <v>130</v>
      </c>
      <c r="D221" s="7">
        <v>50</v>
      </c>
      <c r="E221" s="7" t="str">
        <f t="shared" si="12"/>
        <v>Ngoại ngữ</v>
      </c>
    </row>
    <row r="222" spans="1:5" s="1" customFormat="1" ht="20.100000000000001" customHeight="1" x14ac:dyDescent="0.25">
      <c r="A222" s="6">
        <v>215</v>
      </c>
      <c r="B222" s="7" t="s">
        <v>139</v>
      </c>
      <c r="C222" s="7" t="s">
        <v>130</v>
      </c>
      <c r="D222" s="7">
        <v>50</v>
      </c>
      <c r="E222" s="7" t="str">
        <f t="shared" si="12"/>
        <v>Ngoại ngữ</v>
      </c>
    </row>
    <row r="223" spans="1:5" ht="20.100000000000001" customHeight="1" x14ac:dyDescent="0.25">
      <c r="A223" s="6">
        <v>216</v>
      </c>
      <c r="B223" s="10" t="s">
        <v>331</v>
      </c>
      <c r="C223" s="10" t="s">
        <v>384</v>
      </c>
      <c r="D223" s="15">
        <v>50</v>
      </c>
      <c r="E223" s="7" t="str">
        <f t="shared" si="12"/>
        <v>Ngoại ngữ</v>
      </c>
    </row>
    <row r="224" spans="1:5" ht="20.100000000000001" customHeight="1" x14ac:dyDescent="0.25">
      <c r="A224" s="6">
        <v>217</v>
      </c>
      <c r="B224" s="10" t="s">
        <v>339</v>
      </c>
      <c r="C224" s="10" t="s">
        <v>74</v>
      </c>
      <c r="D224" s="15">
        <v>50</v>
      </c>
      <c r="E224" s="7" t="str">
        <f t="shared" si="12"/>
        <v>Ngoại ngữ</v>
      </c>
    </row>
    <row r="225" spans="1:5" ht="20.100000000000001" customHeight="1" x14ac:dyDescent="0.25">
      <c r="A225" s="6">
        <v>218</v>
      </c>
      <c r="B225" s="10" t="s">
        <v>359</v>
      </c>
      <c r="C225" s="10" t="s">
        <v>28</v>
      </c>
      <c r="D225" s="15">
        <v>50</v>
      </c>
      <c r="E225" s="7" t="str">
        <f t="shared" si="12"/>
        <v>Ngoại ngữ</v>
      </c>
    </row>
    <row r="226" spans="1:5" ht="20.100000000000001" customHeight="1" x14ac:dyDescent="0.25">
      <c r="A226" s="6">
        <v>219</v>
      </c>
      <c r="B226" s="10" t="s">
        <v>371</v>
      </c>
      <c r="C226" s="10" t="s">
        <v>28</v>
      </c>
      <c r="D226" s="15">
        <v>50</v>
      </c>
      <c r="E226" s="7" t="str">
        <f t="shared" si="12"/>
        <v>Ngoại ngữ</v>
      </c>
    </row>
    <row r="227" spans="1:5" ht="20.100000000000001" customHeight="1" x14ac:dyDescent="0.25">
      <c r="A227" s="6">
        <v>220</v>
      </c>
      <c r="B227" s="10" t="s">
        <v>378</v>
      </c>
      <c r="C227" s="10" t="s">
        <v>354</v>
      </c>
      <c r="D227" s="15">
        <v>50</v>
      </c>
      <c r="E227" s="7" t="str">
        <f t="shared" si="12"/>
        <v>Ngoại ngữ</v>
      </c>
    </row>
    <row r="228" spans="1:5" s="1" customFormat="1" ht="20.100000000000001" customHeight="1" x14ac:dyDescent="0.25">
      <c r="A228" s="6">
        <v>221</v>
      </c>
      <c r="B228" s="7" t="s">
        <v>177</v>
      </c>
      <c r="C228" s="7" t="s">
        <v>178</v>
      </c>
      <c r="D228" s="7">
        <v>50</v>
      </c>
      <c r="E228" s="7" t="s">
        <v>322</v>
      </c>
    </row>
    <row r="229" spans="1:5" ht="20.100000000000001" customHeight="1" x14ac:dyDescent="0.25">
      <c r="A229" s="6">
        <v>222</v>
      </c>
      <c r="B229" s="7" t="s">
        <v>274</v>
      </c>
      <c r="C229" s="7" t="s">
        <v>275</v>
      </c>
      <c r="D229" s="7">
        <v>50</v>
      </c>
      <c r="E229" s="7" t="s">
        <v>322</v>
      </c>
    </row>
    <row r="230" spans="1:5" ht="20.100000000000001" customHeight="1" x14ac:dyDescent="0.25">
      <c r="A230" s="6">
        <v>223</v>
      </c>
      <c r="B230" s="7" t="s">
        <v>223</v>
      </c>
      <c r="C230" s="7" t="s">
        <v>224</v>
      </c>
      <c r="D230" s="7">
        <v>50</v>
      </c>
      <c r="E230" s="7" t="s">
        <v>323</v>
      </c>
    </row>
    <row r="231" spans="1:5" s="1" customFormat="1" ht="20.100000000000001" customHeight="1" x14ac:dyDescent="0.25">
      <c r="A231" s="6">
        <v>224</v>
      </c>
      <c r="B231" s="7" t="s">
        <v>246</v>
      </c>
      <c r="C231" s="7" t="s">
        <v>247</v>
      </c>
      <c r="D231" s="7">
        <v>50</v>
      </c>
      <c r="E231" s="7" t="s">
        <v>323</v>
      </c>
    </row>
    <row r="232" spans="1:5" ht="20.100000000000001" customHeight="1" x14ac:dyDescent="0.25">
      <c r="A232" s="6">
        <v>225</v>
      </c>
      <c r="B232" s="7" t="s">
        <v>263</v>
      </c>
      <c r="C232" s="7" t="s">
        <v>224</v>
      </c>
      <c r="D232" s="7">
        <v>50</v>
      </c>
      <c r="E232" s="7" t="s">
        <v>323</v>
      </c>
    </row>
    <row r="233" spans="1:5" ht="20.100000000000001" customHeight="1" x14ac:dyDescent="0.25">
      <c r="A233" s="6">
        <v>226</v>
      </c>
      <c r="B233" s="7" t="s">
        <v>158</v>
      </c>
      <c r="C233" s="7" t="s">
        <v>159</v>
      </c>
      <c r="D233" s="7">
        <v>47.5</v>
      </c>
      <c r="E233" s="7" t="s">
        <v>321</v>
      </c>
    </row>
    <row r="234" spans="1:5" ht="20.100000000000001" customHeight="1" x14ac:dyDescent="0.25">
      <c r="A234" s="6">
        <v>227</v>
      </c>
      <c r="B234" s="7" t="s">
        <v>45</v>
      </c>
      <c r="C234" s="7" t="s">
        <v>38</v>
      </c>
      <c r="D234" s="7">
        <v>47.5</v>
      </c>
      <c r="E234" s="7" t="str">
        <f>IF(MID(C234,3,3)="DTA","Ngoại ngữ","Khác")</f>
        <v>Ngoại ngữ</v>
      </c>
    </row>
    <row r="235" spans="1:5" ht="20.100000000000001" customHeight="1" x14ac:dyDescent="0.25">
      <c r="A235" s="6">
        <v>228</v>
      </c>
      <c r="B235" s="7" t="s">
        <v>92</v>
      </c>
      <c r="C235" s="7" t="s">
        <v>87</v>
      </c>
      <c r="D235" s="7">
        <v>47.5</v>
      </c>
      <c r="E235" s="7" t="str">
        <f>IF(MID(C235,3,3)="DTA","Ngoại ngữ","Khác")</f>
        <v>Ngoại ngữ</v>
      </c>
    </row>
    <row r="236" spans="1:5" ht="20.100000000000001" customHeight="1" x14ac:dyDescent="0.25">
      <c r="A236" s="6">
        <v>229</v>
      </c>
      <c r="B236" s="7" t="s">
        <v>135</v>
      </c>
      <c r="C236" s="7" t="s">
        <v>130</v>
      </c>
      <c r="D236" s="7">
        <v>47.5</v>
      </c>
      <c r="E236" s="7" t="str">
        <f>IF(MID(C236,3,3)="DTA","Ngoại ngữ","Khác")</f>
        <v>Ngoại ngữ</v>
      </c>
    </row>
    <row r="237" spans="1:5" ht="20.100000000000001" customHeight="1" x14ac:dyDescent="0.25">
      <c r="A237" s="6">
        <v>230</v>
      </c>
      <c r="B237" s="7" t="s">
        <v>282</v>
      </c>
      <c r="C237" s="7" t="s">
        <v>218</v>
      </c>
      <c r="D237" s="7">
        <v>47.5</v>
      </c>
      <c r="E237" s="7" t="s">
        <v>322</v>
      </c>
    </row>
    <row r="238" spans="1:5" s="42" customFormat="1" ht="20.100000000000001" customHeight="1" x14ac:dyDescent="0.25">
      <c r="A238" s="40">
        <v>231</v>
      </c>
      <c r="B238" s="41" t="s">
        <v>233</v>
      </c>
      <c r="C238" s="41" t="s">
        <v>164</v>
      </c>
      <c r="D238" s="41">
        <v>45</v>
      </c>
      <c r="E238" s="41" t="s">
        <v>320</v>
      </c>
    </row>
    <row r="239" spans="1:5" s="1" customFormat="1" ht="20.100000000000001" customHeight="1" x14ac:dyDescent="0.25">
      <c r="A239" s="6">
        <v>232</v>
      </c>
      <c r="B239" s="7" t="s">
        <v>285</v>
      </c>
      <c r="C239" s="7" t="s">
        <v>286</v>
      </c>
      <c r="D239" s="7">
        <v>45</v>
      </c>
      <c r="E239" s="7" t="s">
        <v>320</v>
      </c>
    </row>
    <row r="240" spans="1:5" s="1" customFormat="1" ht="20.100000000000001" customHeight="1" x14ac:dyDescent="0.25">
      <c r="A240" s="6">
        <v>233</v>
      </c>
      <c r="B240" s="7" t="s">
        <v>291</v>
      </c>
      <c r="C240" s="7" t="s">
        <v>155</v>
      </c>
      <c r="D240" s="7">
        <v>45</v>
      </c>
      <c r="E240" s="7" t="s">
        <v>320</v>
      </c>
    </row>
    <row r="241" spans="1:5" s="1" customFormat="1" ht="20.100000000000001" customHeight="1" x14ac:dyDescent="0.25">
      <c r="A241" s="6">
        <v>234</v>
      </c>
      <c r="B241" s="7" t="s">
        <v>168</v>
      </c>
      <c r="C241" s="7" t="s">
        <v>169</v>
      </c>
      <c r="D241" s="7">
        <v>45</v>
      </c>
      <c r="E241" s="7" t="s">
        <v>321</v>
      </c>
    </row>
    <row r="242" spans="1:5" s="1" customFormat="1" ht="20.100000000000001" customHeight="1" x14ac:dyDescent="0.25">
      <c r="A242" s="6">
        <v>235</v>
      </c>
      <c r="B242" s="7" t="s">
        <v>231</v>
      </c>
      <c r="C242" s="7" t="s">
        <v>232</v>
      </c>
      <c r="D242" s="7">
        <v>45</v>
      </c>
      <c r="E242" s="7" t="s">
        <v>321</v>
      </c>
    </row>
    <row r="243" spans="1:5" s="1" customFormat="1" ht="20.100000000000001" customHeight="1" x14ac:dyDescent="0.25">
      <c r="A243" s="6">
        <v>236</v>
      </c>
      <c r="B243" s="7" t="s">
        <v>257</v>
      </c>
      <c r="C243" s="7" t="s">
        <v>206</v>
      </c>
      <c r="D243" s="7">
        <v>45</v>
      </c>
      <c r="E243" s="7" t="s">
        <v>321</v>
      </c>
    </row>
    <row r="244" spans="1:5" s="1" customFormat="1" ht="20.100000000000001" customHeight="1" x14ac:dyDescent="0.25">
      <c r="A244" s="6">
        <v>237</v>
      </c>
      <c r="B244" s="7" t="s">
        <v>203</v>
      </c>
      <c r="C244" s="7" t="s">
        <v>204</v>
      </c>
      <c r="D244" s="7">
        <v>45</v>
      </c>
      <c r="E244" s="7" t="str">
        <f>IF(MID(C244,3,3)="DTA","Ngoại ngữ","Khác")</f>
        <v>Khác</v>
      </c>
    </row>
    <row r="245" spans="1:5" x14ac:dyDescent="0.25">
      <c r="A245" s="6">
        <v>238</v>
      </c>
      <c r="B245" s="11" t="s">
        <v>201</v>
      </c>
      <c r="C245" s="11" t="s">
        <v>202</v>
      </c>
      <c r="D245" s="16">
        <v>45</v>
      </c>
      <c r="E245" s="16" t="s">
        <v>324</v>
      </c>
    </row>
    <row r="246" spans="1:5" x14ac:dyDescent="0.25">
      <c r="A246" s="6">
        <v>239</v>
      </c>
      <c r="B246" s="11" t="s">
        <v>32</v>
      </c>
      <c r="C246" s="11" t="s">
        <v>28</v>
      </c>
      <c r="D246" s="16">
        <v>45</v>
      </c>
      <c r="E246" s="16" t="str">
        <f>IF(MID(C246,3,3)="DTA","Ngoại ngữ","Khác")</f>
        <v>Ngoại ngữ</v>
      </c>
    </row>
    <row r="247" spans="1:5" x14ac:dyDescent="0.25">
      <c r="A247" s="6">
        <v>240</v>
      </c>
      <c r="B247" s="11" t="s">
        <v>47</v>
      </c>
      <c r="C247" s="11" t="s">
        <v>38</v>
      </c>
      <c r="D247" s="16">
        <v>45</v>
      </c>
      <c r="E247" s="16" t="str">
        <f>IF(MID(C247,3,3)="DTA","Ngoại ngữ","Khác")</f>
        <v>Ngoại ngữ</v>
      </c>
    </row>
    <row r="248" spans="1:5" x14ac:dyDescent="0.25">
      <c r="A248" s="6">
        <v>241</v>
      </c>
      <c r="B248" s="11" t="s">
        <v>119</v>
      </c>
      <c r="C248" s="11" t="s">
        <v>117</v>
      </c>
      <c r="D248" s="16">
        <v>45</v>
      </c>
      <c r="E248" s="16" t="str">
        <f>IF(MID(C248,3,3)="DTA","Ngoại ngữ","Khác")</f>
        <v>Ngoại ngữ</v>
      </c>
    </row>
    <row r="249" spans="1:5" x14ac:dyDescent="0.25">
      <c r="A249" s="6">
        <v>242</v>
      </c>
      <c r="B249" s="11" t="s">
        <v>132</v>
      </c>
      <c r="C249" s="11" t="s">
        <v>130</v>
      </c>
      <c r="D249" s="16">
        <v>45</v>
      </c>
      <c r="E249" s="16" t="str">
        <f>IF(MID(C249,3,3)="DTA","Ngoại ngữ","Khác")</f>
        <v>Ngoại ngữ</v>
      </c>
    </row>
    <row r="250" spans="1:5" x14ac:dyDescent="0.25">
      <c r="A250" s="6">
        <v>243</v>
      </c>
      <c r="B250" s="11" t="s">
        <v>301</v>
      </c>
      <c r="C250" s="11" t="s">
        <v>269</v>
      </c>
      <c r="D250" s="16">
        <v>42.5</v>
      </c>
      <c r="E250" s="16" t="s">
        <v>321</v>
      </c>
    </row>
    <row r="251" spans="1:5" x14ac:dyDescent="0.25">
      <c r="A251" s="6">
        <v>244</v>
      </c>
      <c r="B251" s="11" t="s">
        <v>97</v>
      </c>
      <c r="C251" s="11" t="s">
        <v>87</v>
      </c>
      <c r="D251" s="16">
        <v>42.5</v>
      </c>
      <c r="E251" s="16" t="str">
        <f>IF(MID(C251,3,3)="DTA","Ngoại ngữ","Khác")</f>
        <v>Ngoại ngữ</v>
      </c>
    </row>
    <row r="252" spans="1:5" x14ac:dyDescent="0.25">
      <c r="A252" s="6">
        <v>245</v>
      </c>
      <c r="B252" s="11" t="s">
        <v>101</v>
      </c>
      <c r="C252" s="11" t="s">
        <v>87</v>
      </c>
      <c r="D252" s="16">
        <v>42.5</v>
      </c>
      <c r="E252" s="16" t="str">
        <f>IF(MID(C252,3,3)="DTA","Ngoại ngữ","Khác")</f>
        <v>Ngoại ngữ</v>
      </c>
    </row>
    <row r="253" spans="1:5" x14ac:dyDescent="0.25">
      <c r="A253" s="6">
        <v>246</v>
      </c>
      <c r="B253" s="11" t="s">
        <v>116</v>
      </c>
      <c r="C253" s="11" t="s">
        <v>109</v>
      </c>
      <c r="D253" s="16">
        <v>42.5</v>
      </c>
      <c r="E253" s="16" t="str">
        <f>IF(MID(C253,3,3)="DTA","Ngoại ngữ","Khác")</f>
        <v>Ngoại ngữ</v>
      </c>
    </row>
    <row r="254" spans="1:5" x14ac:dyDescent="0.25">
      <c r="A254" s="6">
        <v>247</v>
      </c>
      <c r="B254" s="11" t="s">
        <v>181</v>
      </c>
      <c r="C254" s="11" t="s">
        <v>175</v>
      </c>
      <c r="D254" s="16">
        <v>42.5</v>
      </c>
      <c r="E254" s="16" t="s">
        <v>323</v>
      </c>
    </row>
    <row r="255" spans="1:5" x14ac:dyDescent="0.25">
      <c r="A255" s="6">
        <v>248</v>
      </c>
      <c r="B255" s="11" t="s">
        <v>258</v>
      </c>
      <c r="C255" s="11" t="s">
        <v>164</v>
      </c>
      <c r="D255" s="16">
        <v>40</v>
      </c>
      <c r="E255" s="16" t="s">
        <v>320</v>
      </c>
    </row>
    <row r="256" spans="1:5" x14ac:dyDescent="0.25">
      <c r="A256" s="6">
        <v>249</v>
      </c>
      <c r="B256" s="11" t="s">
        <v>264</v>
      </c>
      <c r="C256" s="11" t="s">
        <v>164</v>
      </c>
      <c r="D256" s="16">
        <v>40</v>
      </c>
      <c r="E256" s="16" t="s">
        <v>320</v>
      </c>
    </row>
    <row r="257" spans="1:5" x14ac:dyDescent="0.25">
      <c r="A257" s="6">
        <v>250</v>
      </c>
      <c r="B257" s="11" t="s">
        <v>268</v>
      </c>
      <c r="C257" s="11" t="s">
        <v>269</v>
      </c>
      <c r="D257" s="16">
        <v>40</v>
      </c>
      <c r="E257" s="16" t="s">
        <v>321</v>
      </c>
    </row>
    <row r="258" spans="1:5" x14ac:dyDescent="0.25">
      <c r="A258" s="6">
        <v>251</v>
      </c>
      <c r="B258" s="11" t="s">
        <v>313</v>
      </c>
      <c r="C258" s="11" t="s">
        <v>28</v>
      </c>
      <c r="D258" s="16">
        <v>40</v>
      </c>
      <c r="E258" s="16" t="str">
        <f>IF(MID(C258,3,3)="DTA","Ngoại ngữ","Khác")</f>
        <v>Ngoại ngữ</v>
      </c>
    </row>
    <row r="259" spans="1:5" x14ac:dyDescent="0.25">
      <c r="A259" s="6">
        <v>252</v>
      </c>
      <c r="B259" s="11" t="s">
        <v>94</v>
      </c>
      <c r="C259" s="11" t="s">
        <v>87</v>
      </c>
      <c r="D259" s="16">
        <v>40</v>
      </c>
      <c r="E259" s="16" t="str">
        <f>IF(MID(C259,3,3)="DTA","Ngoại ngữ","Khác")</f>
        <v>Ngoại ngữ</v>
      </c>
    </row>
    <row r="260" spans="1:5" x14ac:dyDescent="0.25">
      <c r="A260" s="6">
        <v>253</v>
      </c>
      <c r="B260" s="11" t="s">
        <v>115</v>
      </c>
      <c r="C260" s="11" t="s">
        <v>109</v>
      </c>
      <c r="D260" s="16">
        <v>40</v>
      </c>
      <c r="E260" s="16" t="str">
        <f>IF(MID(C260,3,3)="DTA","Ngoại ngữ","Khác")</f>
        <v>Ngoại ngữ</v>
      </c>
    </row>
    <row r="261" spans="1:5" x14ac:dyDescent="0.25">
      <c r="A261" s="6">
        <v>254</v>
      </c>
      <c r="B261" s="11" t="s">
        <v>122</v>
      </c>
      <c r="C261" s="11" t="s">
        <v>117</v>
      </c>
      <c r="D261" s="16">
        <v>40</v>
      </c>
      <c r="E261" s="16" t="str">
        <f>IF(MID(C261,3,3)="DTA","Ngoại ngữ","Khác")</f>
        <v>Ngoại ngữ</v>
      </c>
    </row>
    <row r="262" spans="1:5" x14ac:dyDescent="0.25">
      <c r="A262" s="6">
        <v>255</v>
      </c>
      <c r="B262" s="11" t="s">
        <v>124</v>
      </c>
      <c r="C262" s="11" t="s">
        <v>117</v>
      </c>
      <c r="D262" s="16">
        <v>40</v>
      </c>
      <c r="E262" s="16" t="str">
        <f>IF(MID(C262,3,3)="DTA","Ngoại ngữ","Khác")</f>
        <v>Ngoại ngữ</v>
      </c>
    </row>
    <row r="263" spans="1:5" x14ac:dyDescent="0.25">
      <c r="A263" s="6">
        <v>256</v>
      </c>
      <c r="B263" s="11" t="s">
        <v>207</v>
      </c>
      <c r="C263" s="11" t="s">
        <v>163</v>
      </c>
      <c r="D263" s="16">
        <v>40</v>
      </c>
      <c r="E263" s="16" t="s">
        <v>322</v>
      </c>
    </row>
    <row r="264" spans="1:5" x14ac:dyDescent="0.25">
      <c r="A264" s="6">
        <v>257</v>
      </c>
      <c r="B264" s="11" t="s">
        <v>289</v>
      </c>
      <c r="C264" s="11" t="s">
        <v>290</v>
      </c>
      <c r="D264" s="16">
        <v>40</v>
      </c>
      <c r="E264" s="16" t="s">
        <v>322</v>
      </c>
    </row>
    <row r="265" spans="1:5" x14ac:dyDescent="0.25">
      <c r="A265" s="6">
        <v>258</v>
      </c>
      <c r="B265" s="11" t="s">
        <v>280</v>
      </c>
      <c r="C265" s="11" t="s">
        <v>281</v>
      </c>
      <c r="D265" s="16">
        <v>40</v>
      </c>
      <c r="E265" s="16" t="s">
        <v>323</v>
      </c>
    </row>
    <row r="266" spans="1:5" x14ac:dyDescent="0.25">
      <c r="A266" s="6">
        <v>259</v>
      </c>
      <c r="B266" s="11" t="s">
        <v>292</v>
      </c>
      <c r="C266" s="11" t="s">
        <v>175</v>
      </c>
      <c r="D266" s="16">
        <v>40</v>
      </c>
      <c r="E266" s="16" t="s">
        <v>323</v>
      </c>
    </row>
    <row r="267" spans="1:5" x14ac:dyDescent="0.25">
      <c r="A267" s="6">
        <v>260</v>
      </c>
      <c r="B267" s="11" t="s">
        <v>172</v>
      </c>
      <c r="C267" s="11" t="s">
        <v>173</v>
      </c>
      <c r="D267" s="16">
        <v>37.5</v>
      </c>
      <c r="E267" s="16" t="s">
        <v>320</v>
      </c>
    </row>
    <row r="268" spans="1:5" x14ac:dyDescent="0.25">
      <c r="A268" s="6">
        <v>261</v>
      </c>
      <c r="B268" s="11" t="s">
        <v>88</v>
      </c>
      <c r="C268" s="11" t="s">
        <v>87</v>
      </c>
      <c r="D268" s="16">
        <v>37.5</v>
      </c>
      <c r="E268" s="16" t="str">
        <f>IF(MID(C268,3,3)="DTA","Ngoại ngữ","Khác")</f>
        <v>Ngoại ngữ</v>
      </c>
    </row>
    <row r="269" spans="1:5" x14ac:dyDescent="0.25">
      <c r="A269" s="6">
        <v>262</v>
      </c>
      <c r="B269" s="11" t="s">
        <v>95</v>
      </c>
      <c r="C269" s="11" t="s">
        <v>87</v>
      </c>
      <c r="D269" s="16">
        <v>37.5</v>
      </c>
      <c r="E269" s="16" t="str">
        <f>IF(MID(C269,3,3)="DTA","Ngoại ngữ","Khác")</f>
        <v>Ngoại ngữ</v>
      </c>
    </row>
    <row r="270" spans="1:5" x14ac:dyDescent="0.25">
      <c r="A270" s="6">
        <v>263</v>
      </c>
      <c r="B270" s="11" t="s">
        <v>259</v>
      </c>
      <c r="C270" s="11" t="s">
        <v>260</v>
      </c>
      <c r="D270" s="16">
        <v>37.5</v>
      </c>
      <c r="E270" s="16" t="s">
        <v>322</v>
      </c>
    </row>
    <row r="271" spans="1:5" x14ac:dyDescent="0.25">
      <c r="A271" s="6">
        <v>264</v>
      </c>
      <c r="B271" s="11" t="s">
        <v>251</v>
      </c>
      <c r="C271" s="11" t="s">
        <v>252</v>
      </c>
      <c r="D271" s="16">
        <v>37.5</v>
      </c>
      <c r="E271" s="16" t="s">
        <v>323</v>
      </c>
    </row>
    <row r="272" spans="1:5" x14ac:dyDescent="0.25">
      <c r="A272" s="6">
        <v>265</v>
      </c>
      <c r="B272" s="12" t="s">
        <v>241</v>
      </c>
      <c r="C272" s="12" t="s">
        <v>202</v>
      </c>
      <c r="D272" s="16">
        <v>35</v>
      </c>
      <c r="E272" s="16" t="s">
        <v>324</v>
      </c>
    </row>
    <row r="273" spans="1:5" x14ac:dyDescent="0.25">
      <c r="A273" s="6">
        <v>266</v>
      </c>
      <c r="B273" s="12" t="s">
        <v>57</v>
      </c>
      <c r="C273" s="12" t="s">
        <v>50</v>
      </c>
      <c r="D273" s="16">
        <v>35</v>
      </c>
      <c r="E273" s="16" t="str">
        <f t="shared" ref="E273:E281" si="13">IF(MID(C273,3,3)="DTA","Ngoại ngữ","Khác")</f>
        <v>Ngoại ngữ</v>
      </c>
    </row>
    <row r="274" spans="1:5" x14ac:dyDescent="0.25">
      <c r="A274" s="6">
        <v>267</v>
      </c>
      <c r="B274" s="12" t="s">
        <v>73</v>
      </c>
      <c r="C274" s="12" t="s">
        <v>74</v>
      </c>
      <c r="D274" s="16">
        <v>35</v>
      </c>
      <c r="E274" s="16" t="str">
        <f t="shared" si="13"/>
        <v>Ngoại ngữ</v>
      </c>
    </row>
    <row r="275" spans="1:5" x14ac:dyDescent="0.25">
      <c r="A275" s="6">
        <v>268</v>
      </c>
      <c r="B275" s="12" t="s">
        <v>118</v>
      </c>
      <c r="C275" s="12" t="s">
        <v>117</v>
      </c>
      <c r="D275" s="16">
        <v>35</v>
      </c>
      <c r="E275" s="16" t="str">
        <f t="shared" si="13"/>
        <v>Ngoại ngữ</v>
      </c>
    </row>
    <row r="276" spans="1:5" x14ac:dyDescent="0.25">
      <c r="A276" s="6">
        <v>269</v>
      </c>
      <c r="B276" s="12" t="s">
        <v>128</v>
      </c>
      <c r="C276" s="12" t="s">
        <v>117</v>
      </c>
      <c r="D276" s="16">
        <v>35</v>
      </c>
      <c r="E276" s="16" t="str">
        <f t="shared" si="13"/>
        <v>Ngoại ngữ</v>
      </c>
    </row>
    <row r="277" spans="1:5" x14ac:dyDescent="0.25">
      <c r="A277" s="6">
        <v>270</v>
      </c>
      <c r="B277" s="12" t="s">
        <v>43</v>
      </c>
      <c r="C277" s="12" t="s">
        <v>38</v>
      </c>
      <c r="D277" s="16">
        <v>30</v>
      </c>
      <c r="E277" s="16" t="str">
        <f t="shared" si="13"/>
        <v>Ngoại ngữ</v>
      </c>
    </row>
    <row r="278" spans="1:5" x14ac:dyDescent="0.25">
      <c r="A278" s="6">
        <v>271</v>
      </c>
      <c r="B278" s="12" t="s">
        <v>58</v>
      </c>
      <c r="C278" s="12" t="s">
        <v>50</v>
      </c>
      <c r="D278" s="16">
        <v>30</v>
      </c>
      <c r="E278" s="16" t="str">
        <f t="shared" si="13"/>
        <v>Ngoại ngữ</v>
      </c>
    </row>
    <row r="279" spans="1:5" x14ac:dyDescent="0.25">
      <c r="A279" s="6">
        <v>272</v>
      </c>
      <c r="B279" s="12" t="s">
        <v>76</v>
      </c>
      <c r="C279" s="12" t="s">
        <v>74</v>
      </c>
      <c r="D279" s="16">
        <v>30</v>
      </c>
      <c r="E279" s="16" t="str">
        <f t="shared" si="13"/>
        <v>Ngoại ngữ</v>
      </c>
    </row>
    <row r="280" spans="1:5" x14ac:dyDescent="0.25">
      <c r="A280" s="6">
        <v>273</v>
      </c>
      <c r="B280" s="12" t="s">
        <v>86</v>
      </c>
      <c r="C280" s="12" t="s">
        <v>87</v>
      </c>
      <c r="D280" s="16">
        <v>30</v>
      </c>
      <c r="E280" s="16" t="str">
        <f t="shared" si="13"/>
        <v>Ngoại ngữ</v>
      </c>
    </row>
    <row r="281" spans="1:5" x14ac:dyDescent="0.25">
      <c r="A281" s="6">
        <v>274</v>
      </c>
      <c r="B281" s="12" t="s">
        <v>134</v>
      </c>
      <c r="C281" s="12" t="s">
        <v>130</v>
      </c>
      <c r="D281" s="16">
        <v>30</v>
      </c>
      <c r="E281" s="16" t="str">
        <f t="shared" si="13"/>
        <v>Ngoại ngữ</v>
      </c>
    </row>
    <row r="282" spans="1:5" x14ac:dyDescent="0.25">
      <c r="A282" s="6">
        <v>275</v>
      </c>
      <c r="B282" s="12" t="s">
        <v>209</v>
      </c>
      <c r="C282" s="12" t="s">
        <v>155</v>
      </c>
      <c r="D282" s="16">
        <v>27.5</v>
      </c>
      <c r="E282" s="16" t="s">
        <v>320</v>
      </c>
    </row>
    <row r="283" spans="1:5" x14ac:dyDescent="0.25">
      <c r="A283" s="6">
        <v>276</v>
      </c>
      <c r="B283" s="12" t="s">
        <v>270</v>
      </c>
      <c r="C283" s="12" t="s">
        <v>202</v>
      </c>
      <c r="D283" s="16">
        <v>25</v>
      </c>
      <c r="E283" s="16" t="s">
        <v>324</v>
      </c>
    </row>
    <row r="284" spans="1:5" x14ac:dyDescent="0.25">
      <c r="A284" s="6">
        <v>277</v>
      </c>
      <c r="B284" s="12" t="s">
        <v>98</v>
      </c>
      <c r="C284" s="12" t="s">
        <v>87</v>
      </c>
      <c r="D284" s="16">
        <v>25</v>
      </c>
      <c r="E284" s="16" t="str">
        <f t="shared" ref="E284:E289" si="14">IF(MID(C284,3,3)="DTA","Ngoại ngữ","Khác")</f>
        <v>Ngoại ngữ</v>
      </c>
    </row>
    <row r="285" spans="1:5" x14ac:dyDescent="0.25">
      <c r="A285" s="6">
        <v>278</v>
      </c>
      <c r="B285" s="12" t="s">
        <v>143</v>
      </c>
      <c r="C285" s="12" t="s">
        <v>130</v>
      </c>
      <c r="D285" s="16">
        <v>25</v>
      </c>
      <c r="E285" s="16" t="str">
        <f t="shared" si="14"/>
        <v>Ngoại ngữ</v>
      </c>
    </row>
    <row r="286" spans="1:5" x14ac:dyDescent="0.25">
      <c r="A286" s="6">
        <v>279</v>
      </c>
      <c r="B286" s="12" t="s">
        <v>60</v>
      </c>
      <c r="C286" s="12" t="s">
        <v>50</v>
      </c>
      <c r="D286" s="16">
        <v>20</v>
      </c>
      <c r="E286" s="16" t="str">
        <f t="shared" si="14"/>
        <v>Ngoại ngữ</v>
      </c>
    </row>
    <row r="287" spans="1:5" x14ac:dyDescent="0.25">
      <c r="A287" s="6">
        <v>280</v>
      </c>
      <c r="B287" s="12" t="s">
        <v>107</v>
      </c>
      <c r="C287" s="12" t="s">
        <v>87</v>
      </c>
      <c r="D287" s="16">
        <v>20</v>
      </c>
      <c r="E287" s="16" t="str">
        <f t="shared" si="14"/>
        <v>Ngoại ngữ</v>
      </c>
    </row>
    <row r="288" spans="1:5" x14ac:dyDescent="0.25">
      <c r="A288" s="6">
        <v>281</v>
      </c>
      <c r="B288" s="12" t="s">
        <v>54</v>
      </c>
      <c r="C288" s="12" t="s">
        <v>50</v>
      </c>
      <c r="D288" s="16">
        <v>15</v>
      </c>
      <c r="E288" s="16" t="str">
        <f t="shared" si="14"/>
        <v>Ngoại ngữ</v>
      </c>
    </row>
    <row r="289" spans="1:5" x14ac:dyDescent="0.25">
      <c r="A289" s="6">
        <v>282</v>
      </c>
      <c r="B289" s="12" t="s">
        <v>93</v>
      </c>
      <c r="C289" s="12" t="s">
        <v>87</v>
      </c>
      <c r="D289" s="16">
        <v>10</v>
      </c>
      <c r="E289" s="16" t="str">
        <f t="shared" si="14"/>
        <v>Ngoại ngữ</v>
      </c>
    </row>
    <row r="290" spans="1:5" s="35" customFormat="1" x14ac:dyDescent="0.25">
      <c r="A290" s="36">
        <v>283</v>
      </c>
      <c r="B290" s="39" t="s">
        <v>314</v>
      </c>
      <c r="C290" s="39" t="s">
        <v>315</v>
      </c>
      <c r="D290" s="38">
        <v>0</v>
      </c>
      <c r="E290" s="38" t="s">
        <v>320</v>
      </c>
    </row>
    <row r="291" spans="1:5" x14ac:dyDescent="0.25">
      <c r="A291" s="6">
        <v>284</v>
      </c>
      <c r="B291" s="12" t="s">
        <v>261</v>
      </c>
      <c r="C291" s="12" t="s">
        <v>262</v>
      </c>
      <c r="D291" s="16">
        <v>0</v>
      </c>
      <c r="E291" s="16" t="s">
        <v>321</v>
      </c>
    </row>
    <row r="292" spans="1:5" x14ac:dyDescent="0.25">
      <c r="A292" s="6">
        <v>285</v>
      </c>
      <c r="B292" s="12" t="s">
        <v>308</v>
      </c>
      <c r="C292" s="12" t="s">
        <v>159</v>
      </c>
      <c r="D292" s="16">
        <v>0</v>
      </c>
      <c r="E292" s="16" t="s">
        <v>321</v>
      </c>
    </row>
    <row r="293" spans="1:5" x14ac:dyDescent="0.25">
      <c r="A293" s="6">
        <v>286</v>
      </c>
      <c r="B293" s="12" t="s">
        <v>316</v>
      </c>
      <c r="C293" s="12" t="s">
        <v>317</v>
      </c>
      <c r="D293" s="16">
        <v>0</v>
      </c>
      <c r="E293" s="16" t="str">
        <f>IF(MID(C293,3,3)="DTA","Ngoại ngữ","Khác")</f>
        <v>Khác</v>
      </c>
    </row>
    <row r="294" spans="1:5" x14ac:dyDescent="0.25">
      <c r="A294" s="6">
        <v>287</v>
      </c>
      <c r="B294" s="12" t="s">
        <v>156</v>
      </c>
      <c r="C294" s="12" t="s">
        <v>157</v>
      </c>
      <c r="D294" s="16">
        <v>0</v>
      </c>
      <c r="E294" s="16" t="s">
        <v>324</v>
      </c>
    </row>
    <row r="295" spans="1:5" x14ac:dyDescent="0.25">
      <c r="A295" s="6">
        <v>288</v>
      </c>
      <c r="B295" s="12" t="s">
        <v>26</v>
      </c>
      <c r="C295" s="12" t="s">
        <v>27</v>
      </c>
      <c r="D295" s="16">
        <v>0</v>
      </c>
      <c r="E295" s="16" t="str">
        <f>IF(MID(C295,3,3)="DTA","Ngoại ngữ","Khác")</f>
        <v>Ngoại ngữ</v>
      </c>
    </row>
    <row r="296" spans="1:5" x14ac:dyDescent="0.25">
      <c r="A296" s="6">
        <v>289</v>
      </c>
      <c r="B296" s="12" t="s">
        <v>137</v>
      </c>
      <c r="C296" s="12" t="s">
        <v>130</v>
      </c>
      <c r="D296" s="16">
        <v>0</v>
      </c>
      <c r="E296" s="16" t="str">
        <f>IF(MID(C296,3,3)="DTA","Ngoại ngữ","Khác")</f>
        <v>Ngoại ngữ</v>
      </c>
    </row>
    <row r="297" spans="1:5" x14ac:dyDescent="0.25">
      <c r="A297" s="6">
        <v>290</v>
      </c>
      <c r="B297" s="12" t="s">
        <v>300</v>
      </c>
      <c r="C297" s="12" t="s">
        <v>260</v>
      </c>
      <c r="D297" s="16">
        <v>0</v>
      </c>
      <c r="E297" s="16" t="s">
        <v>322</v>
      </c>
    </row>
    <row r="298" spans="1:5" x14ac:dyDescent="0.25">
      <c r="A298" s="6">
        <v>291</v>
      </c>
      <c r="B298" s="12" t="s">
        <v>265</v>
      </c>
      <c r="C298" s="12" t="s">
        <v>266</v>
      </c>
      <c r="D298" s="16">
        <v>0</v>
      </c>
      <c r="E298" s="16" t="s">
        <v>323</v>
      </c>
    </row>
  </sheetData>
  <autoFilter ref="A7:E298"/>
  <sortState ref="A8:E298">
    <sortCondition descending="1" ref="D8"/>
  </sortState>
  <mergeCells count="2">
    <mergeCell ref="A1:B2"/>
    <mergeCell ref="A3:E6"/>
  </mergeCells>
  <conditionalFormatting sqref="B7:B244 B299:B1048576">
    <cfRule type="duplicateValues" dxfId="11" priority="3"/>
  </conditionalFormatting>
  <conditionalFormatting sqref="B245:B271">
    <cfRule type="duplicateValues" dxfId="10" priority="1"/>
  </conditionalFormatting>
  <conditionalFormatting sqref="B272:B298">
    <cfRule type="duplicateValues" dxfId="9" priority="2" stopIfTrue="1"/>
  </conditionalFormatting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topLeftCell="A27" zoomScale="82" zoomScaleNormal="82" workbookViewId="0">
      <selection activeCell="A38" sqref="A38:F38"/>
    </sheetView>
  </sheetViews>
  <sheetFormatPr defaultColWidth="9.140625" defaultRowHeight="16.5" x14ac:dyDescent="0.25"/>
  <cols>
    <col min="1" max="1" width="9.140625" style="3"/>
    <col min="2" max="2" width="9.140625" style="3" customWidth="1"/>
    <col min="3" max="3" width="33" style="2" customWidth="1"/>
    <col min="4" max="4" width="15.140625" style="2" customWidth="1"/>
    <col min="5" max="5" width="10.7109375" style="2" customWidth="1"/>
    <col min="6" max="6" width="17.85546875" style="2" bestFit="1" customWidth="1"/>
    <col min="7" max="7" width="12.42578125" style="2" customWidth="1"/>
    <col min="8" max="16384" width="9.140625" style="2"/>
  </cols>
  <sheetData>
    <row r="1" spans="1:6" x14ac:dyDescent="0.25">
      <c r="A1" s="53" t="s">
        <v>447</v>
      </c>
      <c r="B1" s="53"/>
      <c r="C1" s="54"/>
      <c r="D1" s="18"/>
      <c r="E1" s="18"/>
      <c r="F1" s="18"/>
    </row>
    <row r="2" spans="1:6" x14ac:dyDescent="0.25">
      <c r="A2" s="54"/>
      <c r="B2" s="54"/>
      <c r="C2" s="54"/>
      <c r="D2" s="18"/>
      <c r="E2" s="18"/>
      <c r="F2" s="18"/>
    </row>
    <row r="3" spans="1:6" ht="46.5" customHeight="1" x14ac:dyDescent="0.25">
      <c r="A3" s="53" t="s">
        <v>448</v>
      </c>
      <c r="B3" s="53"/>
      <c r="C3" s="53"/>
      <c r="D3" s="53"/>
      <c r="E3" s="53"/>
      <c r="F3" s="53"/>
    </row>
    <row r="4" spans="1:6" ht="46.5" customHeight="1" x14ac:dyDescent="0.25">
      <c r="A4" s="17"/>
      <c r="B4" s="31"/>
      <c r="C4" s="55" t="s">
        <v>449</v>
      </c>
      <c r="D4" s="55"/>
      <c r="E4" s="55"/>
      <c r="F4" s="17"/>
    </row>
    <row r="5" spans="1:6" ht="17.25" thickBot="1" x14ac:dyDescent="0.3">
      <c r="A5" s="8"/>
      <c r="B5" s="8"/>
      <c r="C5" s="8"/>
      <c r="D5" s="8"/>
      <c r="E5" s="8"/>
      <c r="F5" s="8"/>
    </row>
    <row r="6" spans="1:6" s="9" customFormat="1" ht="22.5" customHeight="1" thickTop="1" x14ac:dyDescent="0.25">
      <c r="A6" s="19" t="s">
        <v>328</v>
      </c>
      <c r="B6" s="46"/>
      <c r="C6" s="20" t="s">
        <v>309</v>
      </c>
      <c r="D6" s="20" t="s">
        <v>1</v>
      </c>
      <c r="E6" s="20" t="s">
        <v>310</v>
      </c>
      <c r="F6" s="21" t="s">
        <v>2</v>
      </c>
    </row>
    <row r="7" spans="1:6" ht="20.100000000000001" customHeight="1" x14ac:dyDescent="0.25">
      <c r="A7" s="22">
        <v>1</v>
      </c>
      <c r="B7" s="48">
        <v>1</v>
      </c>
      <c r="C7" s="23" t="s">
        <v>154</v>
      </c>
      <c r="D7" s="23" t="s">
        <v>155</v>
      </c>
      <c r="E7" s="23">
        <v>90</v>
      </c>
      <c r="F7" s="24" t="s">
        <v>320</v>
      </c>
    </row>
    <row r="8" spans="1:6" ht="20.100000000000001" customHeight="1" x14ac:dyDescent="0.25">
      <c r="A8" s="22">
        <v>2</v>
      </c>
      <c r="B8" s="48">
        <v>2</v>
      </c>
      <c r="C8" s="23" t="s">
        <v>386</v>
      </c>
      <c r="D8" s="23" t="s">
        <v>216</v>
      </c>
      <c r="E8" s="23">
        <v>85</v>
      </c>
      <c r="F8" s="24" t="s">
        <v>320</v>
      </c>
    </row>
    <row r="9" spans="1:6" ht="20.100000000000001" customHeight="1" x14ac:dyDescent="0.25">
      <c r="A9" s="22">
        <v>4</v>
      </c>
      <c r="B9" s="48">
        <v>3</v>
      </c>
      <c r="C9" s="23" t="s">
        <v>237</v>
      </c>
      <c r="D9" s="23" t="s">
        <v>164</v>
      </c>
      <c r="E9" s="23">
        <v>70</v>
      </c>
      <c r="F9" s="24" t="s">
        <v>320</v>
      </c>
    </row>
    <row r="10" spans="1:6" ht="20.100000000000001" customHeight="1" x14ac:dyDescent="0.25">
      <c r="A10" s="22">
        <v>9</v>
      </c>
      <c r="B10" s="48">
        <v>4</v>
      </c>
      <c r="C10" s="23" t="s">
        <v>170</v>
      </c>
      <c r="D10" s="23" t="s">
        <v>171</v>
      </c>
      <c r="E10" s="23">
        <v>77.5</v>
      </c>
      <c r="F10" s="24" t="s">
        <v>321</v>
      </c>
    </row>
    <row r="11" spans="1:6" ht="20.100000000000001" customHeight="1" x14ac:dyDescent="0.25">
      <c r="A11" s="22">
        <v>11</v>
      </c>
      <c r="B11" s="48">
        <v>5</v>
      </c>
      <c r="C11" s="23" t="s">
        <v>388</v>
      </c>
      <c r="D11" s="23" t="s">
        <v>226</v>
      </c>
      <c r="E11" s="23">
        <v>77.5</v>
      </c>
      <c r="F11" s="24" t="s">
        <v>321</v>
      </c>
    </row>
    <row r="12" spans="1:6" ht="20.100000000000001" customHeight="1" x14ac:dyDescent="0.25">
      <c r="A12" s="22">
        <v>12</v>
      </c>
      <c r="B12" s="48">
        <v>6</v>
      </c>
      <c r="C12" s="23" t="s">
        <v>225</v>
      </c>
      <c r="D12" s="23" t="s">
        <v>226</v>
      </c>
      <c r="E12" s="23">
        <v>75</v>
      </c>
      <c r="F12" s="24" t="s">
        <v>321</v>
      </c>
    </row>
    <row r="13" spans="1:6" s="35" customFormat="1" ht="20.100000000000001" customHeight="1" x14ac:dyDescent="0.25">
      <c r="A13" s="32">
        <v>13</v>
      </c>
      <c r="B13" s="49">
        <v>7</v>
      </c>
      <c r="C13" s="33" t="s">
        <v>229</v>
      </c>
      <c r="D13" s="33" t="s">
        <v>230</v>
      </c>
      <c r="E13" s="33">
        <v>75</v>
      </c>
      <c r="F13" s="34" t="s">
        <v>321</v>
      </c>
    </row>
    <row r="14" spans="1:6" s="35" customFormat="1" ht="20.100000000000001" customHeight="1" x14ac:dyDescent="0.25">
      <c r="A14" s="32">
        <v>22</v>
      </c>
      <c r="B14" s="49">
        <v>8</v>
      </c>
      <c r="C14" s="33" t="s">
        <v>450</v>
      </c>
      <c r="D14" s="33" t="s">
        <v>183</v>
      </c>
      <c r="E14" s="33">
        <v>62.5</v>
      </c>
      <c r="F14" s="34" t="s">
        <v>321</v>
      </c>
    </row>
    <row r="15" spans="1:6" s="35" customFormat="1" ht="20.100000000000001" customHeight="1" x14ac:dyDescent="0.25">
      <c r="A15" s="32">
        <v>23</v>
      </c>
      <c r="B15" s="49">
        <v>9</v>
      </c>
      <c r="C15" s="33" t="s">
        <v>184</v>
      </c>
      <c r="D15" s="33" t="s">
        <v>185</v>
      </c>
      <c r="E15" s="33">
        <v>62.5</v>
      </c>
      <c r="F15" s="34" t="s">
        <v>321</v>
      </c>
    </row>
    <row r="16" spans="1:6" ht="20.100000000000001" customHeight="1" x14ac:dyDescent="0.25">
      <c r="A16" s="22">
        <v>24</v>
      </c>
      <c r="B16" s="48">
        <v>10</v>
      </c>
      <c r="C16" s="23" t="s">
        <v>393</v>
      </c>
      <c r="D16" s="23" t="s">
        <v>236</v>
      </c>
      <c r="E16" s="23">
        <v>62.5</v>
      </c>
      <c r="F16" s="24" t="s">
        <v>321</v>
      </c>
    </row>
    <row r="17" spans="1:6" ht="20.100000000000001" customHeight="1" x14ac:dyDescent="0.25">
      <c r="A17" s="22">
        <v>25</v>
      </c>
      <c r="B17" s="48">
        <v>11</v>
      </c>
      <c r="C17" s="23" t="s">
        <v>167</v>
      </c>
      <c r="D17" s="23" t="s">
        <v>159</v>
      </c>
      <c r="E17" s="23">
        <v>60</v>
      </c>
      <c r="F17" s="24" t="s">
        <v>321</v>
      </c>
    </row>
    <row r="18" spans="1:6" ht="20.100000000000001" customHeight="1" x14ac:dyDescent="0.25">
      <c r="A18" s="22">
        <v>28</v>
      </c>
      <c r="B18" s="48">
        <v>12</v>
      </c>
      <c r="C18" s="23" t="s">
        <v>327</v>
      </c>
      <c r="D18" s="23" t="s">
        <v>183</v>
      </c>
      <c r="E18" s="23">
        <v>60</v>
      </c>
      <c r="F18" s="24" t="s">
        <v>321</v>
      </c>
    </row>
    <row r="19" spans="1:6" ht="20.100000000000001" customHeight="1" x14ac:dyDescent="0.25">
      <c r="A19" s="22">
        <v>33</v>
      </c>
      <c r="B19" s="48">
        <v>13</v>
      </c>
      <c r="C19" s="23" t="s">
        <v>294</v>
      </c>
      <c r="D19" s="23" t="s">
        <v>171</v>
      </c>
      <c r="E19" s="23">
        <v>57.5</v>
      </c>
      <c r="F19" s="24" t="s">
        <v>321</v>
      </c>
    </row>
    <row r="20" spans="1:6" ht="20.100000000000001" customHeight="1" x14ac:dyDescent="0.25">
      <c r="A20" s="22">
        <v>35</v>
      </c>
      <c r="B20" s="48">
        <v>14</v>
      </c>
      <c r="C20" s="23" t="s">
        <v>397</v>
      </c>
      <c r="D20" s="23" t="s">
        <v>130</v>
      </c>
      <c r="E20" s="23">
        <v>75</v>
      </c>
      <c r="F20" s="24" t="str">
        <f>IF(MID(D20,3,3)="DTA","Ngoại ngữ","Khác")</f>
        <v>Ngoại ngữ</v>
      </c>
    </row>
    <row r="21" spans="1:6" ht="20.100000000000001" customHeight="1" x14ac:dyDescent="0.25">
      <c r="A21" s="22">
        <v>36</v>
      </c>
      <c r="B21" s="48">
        <v>15</v>
      </c>
      <c r="C21" s="23" t="s">
        <v>398</v>
      </c>
      <c r="D21" s="23" t="s">
        <v>299</v>
      </c>
      <c r="E21" s="23">
        <v>65</v>
      </c>
      <c r="F21" s="24" t="str">
        <f>IF(MID(D21,3,3)="DTA","Ngoại ngữ","Khác")</f>
        <v>Khác</v>
      </c>
    </row>
    <row r="22" spans="1:6" ht="20.100000000000001" customHeight="1" x14ac:dyDescent="0.25">
      <c r="A22" s="22">
        <v>38</v>
      </c>
      <c r="B22" s="48">
        <v>16</v>
      </c>
      <c r="C22" s="23" t="s">
        <v>451</v>
      </c>
      <c r="D22" s="23" t="s">
        <v>296</v>
      </c>
      <c r="E22" s="23">
        <v>67.5</v>
      </c>
      <c r="F22" s="24" t="s">
        <v>324</v>
      </c>
    </row>
    <row r="23" spans="1:6" ht="20.100000000000001" customHeight="1" x14ac:dyDescent="0.25">
      <c r="A23" s="22">
        <v>40</v>
      </c>
      <c r="B23" s="48">
        <v>17</v>
      </c>
      <c r="C23" s="23" t="s">
        <v>401</v>
      </c>
      <c r="D23" s="23" t="s">
        <v>194</v>
      </c>
      <c r="E23" s="23">
        <v>57.5</v>
      </c>
      <c r="F23" s="24" t="s">
        <v>324</v>
      </c>
    </row>
    <row r="24" spans="1:6" ht="20.100000000000001" customHeight="1" x14ac:dyDescent="0.25">
      <c r="A24" s="22">
        <v>43</v>
      </c>
      <c r="B24" s="48">
        <v>18</v>
      </c>
      <c r="C24" s="23" t="s">
        <v>83</v>
      </c>
      <c r="D24" s="23" t="s">
        <v>74</v>
      </c>
      <c r="E24" s="23">
        <v>95</v>
      </c>
      <c r="F24" s="24" t="str">
        <f t="shared" ref="F24:F50" si="0">IF(MID(D24,3,3)="DTA","Ngoại ngữ","Khác")</f>
        <v>Ngoại ngữ</v>
      </c>
    </row>
    <row r="25" spans="1:6" ht="20.100000000000001" customHeight="1" x14ac:dyDescent="0.25">
      <c r="A25" s="22">
        <v>45</v>
      </c>
      <c r="B25" s="48">
        <v>19</v>
      </c>
      <c r="C25" s="23" t="s">
        <v>24</v>
      </c>
      <c r="D25" s="23" t="s">
        <v>17</v>
      </c>
      <c r="E25" s="23">
        <v>90</v>
      </c>
      <c r="F25" s="24" t="str">
        <f t="shared" si="0"/>
        <v>Ngoại ngữ</v>
      </c>
    </row>
    <row r="26" spans="1:6" s="35" customFormat="1" ht="20.100000000000001" customHeight="1" x14ac:dyDescent="0.25">
      <c r="A26" s="32">
        <v>46</v>
      </c>
      <c r="B26" s="49">
        <v>20</v>
      </c>
      <c r="C26" s="33" t="s">
        <v>75</v>
      </c>
      <c r="D26" s="33" t="s">
        <v>74</v>
      </c>
      <c r="E26" s="33">
        <v>90</v>
      </c>
      <c r="F26" s="34" t="str">
        <f t="shared" si="0"/>
        <v>Ngoại ngữ</v>
      </c>
    </row>
    <row r="27" spans="1:6" ht="20.100000000000001" customHeight="1" x14ac:dyDescent="0.25">
      <c r="A27" s="22">
        <v>48</v>
      </c>
      <c r="B27" s="48">
        <v>21</v>
      </c>
      <c r="C27" s="23" t="s">
        <v>379</v>
      </c>
      <c r="D27" s="23" t="s">
        <v>117</v>
      </c>
      <c r="E27" s="25">
        <v>90</v>
      </c>
      <c r="F27" s="24" t="str">
        <f t="shared" si="0"/>
        <v>Ngoại ngữ</v>
      </c>
    </row>
    <row r="28" spans="1:6" ht="20.100000000000001" customHeight="1" x14ac:dyDescent="0.25">
      <c r="A28" s="22">
        <v>50</v>
      </c>
      <c r="B28" s="48">
        <v>22</v>
      </c>
      <c r="C28" s="23" t="s">
        <v>403</v>
      </c>
      <c r="D28" s="23" t="s">
        <v>4</v>
      </c>
      <c r="E28" s="23">
        <v>85</v>
      </c>
      <c r="F28" s="24" t="str">
        <f t="shared" si="0"/>
        <v>Ngoại ngữ</v>
      </c>
    </row>
    <row r="29" spans="1:6" ht="20.100000000000001" customHeight="1" x14ac:dyDescent="0.25">
      <c r="A29" s="22">
        <v>52</v>
      </c>
      <c r="B29" s="48">
        <v>23</v>
      </c>
      <c r="C29" s="23" t="s">
        <v>12</v>
      </c>
      <c r="D29" s="23" t="s">
        <v>8</v>
      </c>
      <c r="E29" s="23">
        <v>85</v>
      </c>
      <c r="F29" s="24" t="str">
        <f t="shared" si="0"/>
        <v>Ngoại ngữ</v>
      </c>
    </row>
    <row r="30" spans="1:6" ht="20.100000000000001" customHeight="1" x14ac:dyDescent="0.25">
      <c r="A30" s="22">
        <v>53</v>
      </c>
      <c r="B30" s="48">
        <v>24</v>
      </c>
      <c r="C30" s="23" t="s">
        <v>20</v>
      </c>
      <c r="D30" s="23" t="s">
        <v>17</v>
      </c>
      <c r="E30" s="23">
        <v>85</v>
      </c>
      <c r="F30" s="24" t="str">
        <f t="shared" si="0"/>
        <v>Ngoại ngữ</v>
      </c>
    </row>
    <row r="31" spans="1:6" ht="20.100000000000001" customHeight="1" x14ac:dyDescent="0.25">
      <c r="A31" s="22">
        <v>54</v>
      </c>
      <c r="B31" s="48">
        <v>25</v>
      </c>
      <c r="C31" s="23" t="s">
        <v>41</v>
      </c>
      <c r="D31" s="23" t="s">
        <v>38</v>
      </c>
      <c r="E31" s="23">
        <v>85</v>
      </c>
      <c r="F31" s="24" t="str">
        <f t="shared" si="0"/>
        <v>Ngoại ngữ</v>
      </c>
    </row>
    <row r="32" spans="1:6" ht="20.100000000000001" customHeight="1" x14ac:dyDescent="0.25">
      <c r="A32" s="22">
        <v>55</v>
      </c>
      <c r="B32" s="48">
        <v>26</v>
      </c>
      <c r="C32" s="23" t="s">
        <v>72</v>
      </c>
      <c r="D32" s="23" t="s">
        <v>50</v>
      </c>
      <c r="E32" s="23">
        <v>85</v>
      </c>
      <c r="F32" s="24" t="str">
        <f t="shared" si="0"/>
        <v>Ngoại ngữ</v>
      </c>
    </row>
    <row r="33" spans="1:6" ht="20.100000000000001" customHeight="1" x14ac:dyDescent="0.25">
      <c r="A33" s="22">
        <v>56</v>
      </c>
      <c r="B33" s="48">
        <v>27</v>
      </c>
      <c r="C33" s="23" t="s">
        <v>108</v>
      </c>
      <c r="D33" s="23" t="s">
        <v>109</v>
      </c>
      <c r="E33" s="23">
        <v>85</v>
      </c>
      <c r="F33" s="24" t="str">
        <f t="shared" si="0"/>
        <v>Ngoại ngữ</v>
      </c>
    </row>
    <row r="34" spans="1:6" ht="20.100000000000001" customHeight="1" x14ac:dyDescent="0.25">
      <c r="A34" s="22">
        <v>58</v>
      </c>
      <c r="B34" s="48">
        <v>28</v>
      </c>
      <c r="C34" s="23" t="s">
        <v>39</v>
      </c>
      <c r="D34" s="23" t="s">
        <v>38</v>
      </c>
      <c r="E34" s="23">
        <v>81.5</v>
      </c>
      <c r="F34" s="24" t="str">
        <f t="shared" si="0"/>
        <v>Ngoại ngữ</v>
      </c>
    </row>
    <row r="35" spans="1:6" ht="20.100000000000001" customHeight="1" x14ac:dyDescent="0.25">
      <c r="A35" s="22">
        <v>59</v>
      </c>
      <c r="B35" s="48">
        <v>29</v>
      </c>
      <c r="C35" s="23" t="s">
        <v>7</v>
      </c>
      <c r="D35" s="23" t="s">
        <v>8</v>
      </c>
      <c r="E35" s="23">
        <v>80</v>
      </c>
      <c r="F35" s="24" t="str">
        <f t="shared" si="0"/>
        <v>Ngoại ngữ</v>
      </c>
    </row>
    <row r="36" spans="1:6" ht="20.100000000000001" customHeight="1" x14ac:dyDescent="0.25">
      <c r="A36" s="22">
        <v>60</v>
      </c>
      <c r="B36" s="48">
        <v>30</v>
      </c>
      <c r="C36" s="23" t="s">
        <v>18</v>
      </c>
      <c r="D36" s="23" t="s">
        <v>17</v>
      </c>
      <c r="E36" s="23">
        <v>80</v>
      </c>
      <c r="F36" s="24" t="str">
        <f t="shared" si="0"/>
        <v>Ngoại ngữ</v>
      </c>
    </row>
    <row r="37" spans="1:6" ht="20.100000000000001" customHeight="1" x14ac:dyDescent="0.25">
      <c r="A37" s="22">
        <v>62</v>
      </c>
      <c r="B37" s="48">
        <v>31</v>
      </c>
      <c r="C37" s="23" t="s">
        <v>36</v>
      </c>
      <c r="D37" s="23" t="s">
        <v>28</v>
      </c>
      <c r="E37" s="23">
        <v>80</v>
      </c>
      <c r="F37" s="24" t="str">
        <f t="shared" si="0"/>
        <v>Ngoại ngữ</v>
      </c>
    </row>
    <row r="38" spans="1:6" ht="20.100000000000001" customHeight="1" x14ac:dyDescent="0.25">
      <c r="A38" s="22">
        <v>63</v>
      </c>
      <c r="B38" s="48">
        <v>32</v>
      </c>
      <c r="C38" s="23" t="s">
        <v>46</v>
      </c>
      <c r="D38" s="23" t="s">
        <v>38</v>
      </c>
      <c r="E38" s="23">
        <v>80</v>
      </c>
      <c r="F38" s="24" t="str">
        <f t="shared" si="0"/>
        <v>Ngoại ngữ</v>
      </c>
    </row>
    <row r="39" spans="1:6" ht="20.100000000000001" customHeight="1" x14ac:dyDescent="0.25">
      <c r="A39" s="22">
        <v>64</v>
      </c>
      <c r="B39" s="48">
        <v>33</v>
      </c>
      <c r="C39" s="23" t="s">
        <v>67</v>
      </c>
      <c r="D39" s="23" t="s">
        <v>50</v>
      </c>
      <c r="E39" s="23">
        <v>80</v>
      </c>
      <c r="F39" s="24" t="str">
        <f t="shared" si="0"/>
        <v>Ngoại ngữ</v>
      </c>
    </row>
    <row r="40" spans="1:6" ht="20.100000000000001" customHeight="1" x14ac:dyDescent="0.25">
      <c r="A40" s="22">
        <v>67</v>
      </c>
      <c r="B40" s="48">
        <v>34</v>
      </c>
      <c r="C40" s="23" t="s">
        <v>113</v>
      </c>
      <c r="D40" s="23" t="s">
        <v>109</v>
      </c>
      <c r="E40" s="23">
        <v>80</v>
      </c>
      <c r="F40" s="24" t="str">
        <f t="shared" si="0"/>
        <v>Ngoại ngữ</v>
      </c>
    </row>
    <row r="41" spans="1:6" ht="20.100000000000001" customHeight="1" x14ac:dyDescent="0.25">
      <c r="A41" s="22">
        <v>68</v>
      </c>
      <c r="B41" s="48">
        <v>35</v>
      </c>
      <c r="C41" s="23" t="s">
        <v>131</v>
      </c>
      <c r="D41" s="23" t="s">
        <v>130</v>
      </c>
      <c r="E41" s="23">
        <v>80</v>
      </c>
      <c r="F41" s="24" t="str">
        <f t="shared" si="0"/>
        <v>Ngoại ngữ</v>
      </c>
    </row>
    <row r="42" spans="1:6" ht="20.100000000000001" customHeight="1" x14ac:dyDescent="0.25">
      <c r="A42" s="22">
        <v>69</v>
      </c>
      <c r="B42" s="48">
        <v>36</v>
      </c>
      <c r="C42" s="23" t="s">
        <v>406</v>
      </c>
      <c r="D42" s="23" t="s">
        <v>130</v>
      </c>
      <c r="E42" s="25">
        <v>80</v>
      </c>
      <c r="F42" s="24" t="str">
        <f t="shared" si="0"/>
        <v>Ngoại ngữ</v>
      </c>
    </row>
    <row r="43" spans="1:6" ht="20.100000000000001" customHeight="1" x14ac:dyDescent="0.25">
      <c r="A43" s="22">
        <v>76</v>
      </c>
      <c r="B43" s="48">
        <v>37</v>
      </c>
      <c r="C43" s="23" t="s">
        <v>380</v>
      </c>
      <c r="D43" s="23" t="s">
        <v>117</v>
      </c>
      <c r="E43" s="25">
        <v>80</v>
      </c>
      <c r="F43" s="24" t="str">
        <f t="shared" si="0"/>
        <v>Ngoại ngữ</v>
      </c>
    </row>
    <row r="44" spans="1:6" ht="20.100000000000001" customHeight="1" x14ac:dyDescent="0.25">
      <c r="A44" s="22">
        <v>80</v>
      </c>
      <c r="B44" s="48">
        <v>38</v>
      </c>
      <c r="C44" s="23" t="s">
        <v>110</v>
      </c>
      <c r="D44" s="23" t="s">
        <v>109</v>
      </c>
      <c r="E44" s="23">
        <v>77.5</v>
      </c>
      <c r="F44" s="24" t="str">
        <f t="shared" si="0"/>
        <v>Ngoại ngữ</v>
      </c>
    </row>
    <row r="45" spans="1:6" ht="20.100000000000001" customHeight="1" x14ac:dyDescent="0.25">
      <c r="A45" s="22">
        <v>82</v>
      </c>
      <c r="B45" s="48">
        <v>39</v>
      </c>
      <c r="C45" s="23" t="s">
        <v>25</v>
      </c>
      <c r="D45" s="23" t="s">
        <v>17</v>
      </c>
      <c r="E45" s="23">
        <v>76.5</v>
      </c>
      <c r="F45" s="24" t="str">
        <f t="shared" si="0"/>
        <v>Ngoại ngữ</v>
      </c>
    </row>
    <row r="46" spans="1:6" ht="20.100000000000001" customHeight="1" x14ac:dyDescent="0.25">
      <c r="A46" s="22">
        <v>85</v>
      </c>
      <c r="B46" s="48">
        <v>40</v>
      </c>
      <c r="C46" s="23" t="s">
        <v>42</v>
      </c>
      <c r="D46" s="23" t="s">
        <v>38</v>
      </c>
      <c r="E46" s="23">
        <v>75</v>
      </c>
      <c r="F46" s="24" t="str">
        <f t="shared" si="0"/>
        <v>Ngoại ngữ</v>
      </c>
    </row>
    <row r="47" spans="1:6" ht="20.100000000000001" customHeight="1" x14ac:dyDescent="0.25">
      <c r="A47" s="22">
        <v>86</v>
      </c>
      <c r="B47" s="48">
        <v>41</v>
      </c>
      <c r="C47" s="23" t="s">
        <v>278</v>
      </c>
      <c r="D47" s="23" t="s">
        <v>38</v>
      </c>
      <c r="E47" s="23">
        <v>75</v>
      </c>
      <c r="F47" s="24" t="str">
        <f t="shared" si="0"/>
        <v>Ngoại ngữ</v>
      </c>
    </row>
    <row r="48" spans="1:6" ht="20.100000000000001" customHeight="1" x14ac:dyDescent="0.25">
      <c r="A48" s="22">
        <v>88</v>
      </c>
      <c r="B48" s="48">
        <v>42</v>
      </c>
      <c r="C48" s="23" t="s">
        <v>452</v>
      </c>
      <c r="D48" s="23" t="s">
        <v>130</v>
      </c>
      <c r="E48" s="23">
        <v>75</v>
      </c>
      <c r="F48" s="24" t="str">
        <f t="shared" si="0"/>
        <v>Ngoại ngữ</v>
      </c>
    </row>
    <row r="49" spans="1:6" ht="20.100000000000001" customHeight="1" x14ac:dyDescent="0.25">
      <c r="A49" s="22">
        <v>90</v>
      </c>
      <c r="B49" s="48">
        <v>43</v>
      </c>
      <c r="C49" s="23" t="s">
        <v>343</v>
      </c>
      <c r="D49" s="23" t="s">
        <v>130</v>
      </c>
      <c r="E49" s="25">
        <v>75</v>
      </c>
      <c r="F49" s="24" t="str">
        <f t="shared" si="0"/>
        <v>Ngoại ngữ</v>
      </c>
    </row>
    <row r="50" spans="1:6" ht="20.100000000000001" customHeight="1" x14ac:dyDescent="0.25">
      <c r="A50" s="22">
        <v>97</v>
      </c>
      <c r="B50" s="48">
        <v>44</v>
      </c>
      <c r="C50" s="23" t="s">
        <v>102</v>
      </c>
      <c r="D50" s="23" t="s">
        <v>87</v>
      </c>
      <c r="E50" s="23">
        <v>72.5</v>
      </c>
      <c r="F50" s="24" t="str">
        <f t="shared" si="0"/>
        <v>Ngoại ngữ</v>
      </c>
    </row>
  </sheetData>
  <sortState ref="A6:H205">
    <sortCondition ref="F6"/>
  </sortState>
  <mergeCells count="3">
    <mergeCell ref="A1:C2"/>
    <mergeCell ref="A3:F3"/>
    <mergeCell ref="C4:E4"/>
  </mergeCells>
  <conditionalFormatting sqref="C151:C1048576 C6">
    <cfRule type="duplicateValues" dxfId="8" priority="5"/>
  </conditionalFormatting>
  <printOptions horizontalCentered="1"/>
  <pageMargins left="0.32" right="0.25" top="0.41" bottom="0.41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opLeftCell="A10" workbookViewId="0">
      <selection activeCell="C16" sqref="C16:G16"/>
    </sheetView>
  </sheetViews>
  <sheetFormatPr defaultRowHeight="15" x14ac:dyDescent="0.25"/>
  <cols>
    <col min="1" max="2" width="7.42578125" customWidth="1"/>
    <col min="3" max="3" width="9" customWidth="1"/>
    <col min="4" max="4" width="25.85546875" customWidth="1"/>
    <col min="5" max="5" width="14.140625" customWidth="1"/>
    <col min="7" max="7" width="15.7109375" customWidth="1"/>
  </cols>
  <sheetData>
    <row r="1" spans="1:7" s="2" customFormat="1" ht="16.5" customHeight="1" x14ac:dyDescent="0.25">
      <c r="C1" s="53" t="s">
        <v>447</v>
      </c>
      <c r="D1" s="53"/>
      <c r="E1" s="53"/>
      <c r="F1" s="18"/>
      <c r="G1" s="18"/>
    </row>
    <row r="2" spans="1:7" s="2" customFormat="1" ht="16.5" x14ac:dyDescent="0.25">
      <c r="C2" s="53"/>
      <c r="D2" s="53"/>
      <c r="E2" s="53"/>
      <c r="F2" s="18"/>
      <c r="G2" s="18"/>
    </row>
    <row r="3" spans="1:7" s="2" customFormat="1" ht="46.5" customHeight="1" x14ac:dyDescent="0.25">
      <c r="C3" s="53" t="s">
        <v>448</v>
      </c>
      <c r="D3" s="53"/>
      <c r="E3" s="53"/>
      <c r="F3" s="53"/>
      <c r="G3" s="53"/>
    </row>
    <row r="4" spans="1:7" s="2" customFormat="1" ht="46.5" customHeight="1" x14ac:dyDescent="0.25">
      <c r="C4" s="31"/>
      <c r="D4" s="55" t="s">
        <v>449</v>
      </c>
      <c r="E4" s="55"/>
      <c r="F4" s="55"/>
      <c r="G4" s="31"/>
    </row>
    <row r="5" spans="1:7" s="2" customFormat="1" ht="17.25" thickBot="1" x14ac:dyDescent="0.3">
      <c r="C5" s="8"/>
      <c r="D5" s="8"/>
      <c r="E5" s="8"/>
      <c r="F5" s="8"/>
      <c r="G5" s="8"/>
    </row>
    <row r="6" spans="1:7" s="30" customFormat="1" ht="22.5" customHeight="1" thickTop="1" x14ac:dyDescent="0.25">
      <c r="A6" s="5" t="s">
        <v>328</v>
      </c>
      <c r="B6" s="46"/>
      <c r="C6" s="19" t="s">
        <v>328</v>
      </c>
      <c r="D6" s="20" t="s">
        <v>309</v>
      </c>
      <c r="E6" s="20" t="s">
        <v>1</v>
      </c>
      <c r="F6" s="20" t="s">
        <v>310</v>
      </c>
      <c r="G6" s="21" t="s">
        <v>2</v>
      </c>
    </row>
    <row r="7" spans="1:7" s="30" customFormat="1" ht="22.5" customHeight="1" x14ac:dyDescent="0.25">
      <c r="A7" s="47">
        <v>1</v>
      </c>
      <c r="B7" s="43">
        <v>1</v>
      </c>
      <c r="C7" s="22"/>
      <c r="D7" s="23" t="s">
        <v>40</v>
      </c>
      <c r="E7" s="23" t="s">
        <v>38</v>
      </c>
      <c r="F7" s="23">
        <v>70</v>
      </c>
      <c r="G7" s="24" t="str">
        <f>IF(MID(E7,3,3)="DTA","Ngoại ngữ","Khác")</f>
        <v>Ngoại ngữ</v>
      </c>
    </row>
    <row r="8" spans="1:7" s="2" customFormat="1" ht="20.100000000000001" customHeight="1" x14ac:dyDescent="0.25">
      <c r="A8" s="7">
        <v>2</v>
      </c>
      <c r="B8" s="2">
        <v>2</v>
      </c>
      <c r="C8" s="22">
        <v>101</v>
      </c>
      <c r="D8" s="23" t="s">
        <v>44</v>
      </c>
      <c r="E8" s="23" t="s">
        <v>38</v>
      </c>
      <c r="F8" s="23">
        <v>70</v>
      </c>
      <c r="G8" s="24" t="str">
        <f>IF(MID(E8,3,3)="DTA","Ngoại ngữ","Khác")</f>
        <v>Ngoại ngữ</v>
      </c>
    </row>
    <row r="9" spans="1:7" s="35" customFormat="1" ht="20.100000000000001" customHeight="1" x14ac:dyDescent="0.25">
      <c r="A9" s="50">
        <v>3</v>
      </c>
      <c r="B9" s="35">
        <v>3</v>
      </c>
      <c r="C9" s="36">
        <v>248</v>
      </c>
      <c r="D9" s="37" t="s">
        <v>258</v>
      </c>
      <c r="E9" s="37" t="s">
        <v>164</v>
      </c>
      <c r="F9" s="38">
        <v>40</v>
      </c>
      <c r="G9" s="38" t="s">
        <v>320</v>
      </c>
    </row>
    <row r="10" spans="1:7" s="2" customFormat="1" ht="20.100000000000001" customHeight="1" x14ac:dyDescent="0.25">
      <c r="A10" s="7">
        <v>8</v>
      </c>
      <c r="B10" s="43">
        <v>4</v>
      </c>
      <c r="C10" s="22">
        <v>107</v>
      </c>
      <c r="D10" s="23" t="s">
        <v>417</v>
      </c>
      <c r="E10" s="23" t="s">
        <v>117</v>
      </c>
      <c r="F10" s="25">
        <v>70</v>
      </c>
      <c r="G10" s="24" t="str">
        <f t="shared" ref="G10:G18" si="0">IF(MID(E10,3,3)="DTA","Ngoại ngữ","Khác")</f>
        <v>Ngoại ngữ</v>
      </c>
    </row>
    <row r="11" spans="1:7" s="2" customFormat="1" ht="20.100000000000001" customHeight="1" x14ac:dyDescent="0.25">
      <c r="A11" s="7">
        <v>9</v>
      </c>
      <c r="B11" s="43">
        <v>5</v>
      </c>
      <c r="C11" s="22">
        <v>108</v>
      </c>
      <c r="D11" s="23" t="s">
        <v>351</v>
      </c>
      <c r="E11" s="23" t="s">
        <v>130</v>
      </c>
      <c r="F11" s="25">
        <v>70</v>
      </c>
      <c r="G11" s="24" t="str">
        <f t="shared" si="0"/>
        <v>Ngoại ngữ</v>
      </c>
    </row>
    <row r="12" spans="1:7" s="2" customFormat="1" ht="20.100000000000001" customHeight="1" x14ac:dyDescent="0.25">
      <c r="A12" s="7">
        <v>10</v>
      </c>
      <c r="B12" s="2">
        <v>6</v>
      </c>
      <c r="C12" s="22">
        <v>109</v>
      </c>
      <c r="D12" s="23" t="s">
        <v>418</v>
      </c>
      <c r="E12" s="23" t="s">
        <v>354</v>
      </c>
      <c r="F12" s="25">
        <v>70</v>
      </c>
      <c r="G12" s="24" t="str">
        <f t="shared" si="0"/>
        <v>Ngoại ngữ</v>
      </c>
    </row>
    <row r="13" spans="1:7" s="2" customFormat="1" ht="20.100000000000001" customHeight="1" x14ac:dyDescent="0.25">
      <c r="A13" s="7">
        <v>11</v>
      </c>
      <c r="B13" s="2">
        <v>7</v>
      </c>
      <c r="C13" s="22">
        <v>110</v>
      </c>
      <c r="D13" s="23" t="s">
        <v>358</v>
      </c>
      <c r="E13" s="23" t="s">
        <v>354</v>
      </c>
      <c r="F13" s="25">
        <v>70</v>
      </c>
      <c r="G13" s="24" t="str">
        <f t="shared" si="0"/>
        <v>Ngoại ngữ</v>
      </c>
    </row>
    <row r="14" spans="1:7" s="2" customFormat="1" ht="20.100000000000001" customHeight="1" x14ac:dyDescent="0.25">
      <c r="A14" s="7">
        <v>13</v>
      </c>
      <c r="B14" s="43">
        <v>8</v>
      </c>
      <c r="C14" s="22">
        <v>112</v>
      </c>
      <c r="D14" s="23" t="s">
        <v>365</v>
      </c>
      <c r="E14" s="23" t="s">
        <v>109</v>
      </c>
      <c r="F14" s="25">
        <v>70</v>
      </c>
      <c r="G14" s="24" t="str">
        <f t="shared" si="0"/>
        <v>Ngoại ngữ</v>
      </c>
    </row>
    <row r="15" spans="1:7" s="2" customFormat="1" ht="20.100000000000001" customHeight="1" x14ac:dyDescent="0.25">
      <c r="A15" s="7">
        <v>14</v>
      </c>
      <c r="B15" s="43">
        <v>9</v>
      </c>
      <c r="C15" s="22">
        <v>113</v>
      </c>
      <c r="D15" s="23" t="s">
        <v>420</v>
      </c>
      <c r="E15" s="23" t="s">
        <v>117</v>
      </c>
      <c r="F15" s="25">
        <v>70</v>
      </c>
      <c r="G15" s="24" t="str">
        <f t="shared" si="0"/>
        <v>Ngoại ngữ</v>
      </c>
    </row>
    <row r="16" spans="1:7" s="2" customFormat="1" ht="20.100000000000001" customHeight="1" x14ac:dyDescent="0.25">
      <c r="A16" s="7">
        <v>16</v>
      </c>
      <c r="B16" s="2">
        <v>10</v>
      </c>
      <c r="C16" s="22">
        <v>115</v>
      </c>
      <c r="D16" s="23" t="s">
        <v>421</v>
      </c>
      <c r="E16" s="23" t="s">
        <v>17</v>
      </c>
      <c r="F16" s="23">
        <v>67.5</v>
      </c>
      <c r="G16" s="24" t="str">
        <f t="shared" si="0"/>
        <v>Ngoại ngữ</v>
      </c>
    </row>
    <row r="17" spans="1:7" s="2" customFormat="1" ht="20.100000000000001" customHeight="1" x14ac:dyDescent="0.25">
      <c r="A17" s="7">
        <v>18</v>
      </c>
      <c r="B17" s="2">
        <v>11</v>
      </c>
      <c r="C17" s="22">
        <v>117</v>
      </c>
      <c r="D17" s="23" t="s">
        <v>90</v>
      </c>
      <c r="E17" s="23" t="s">
        <v>87</v>
      </c>
      <c r="F17" s="23">
        <v>67.5</v>
      </c>
      <c r="G17" s="24" t="str">
        <f t="shared" si="0"/>
        <v>Ngoại ngữ</v>
      </c>
    </row>
    <row r="18" spans="1:7" s="2" customFormat="1" ht="20.100000000000001" customHeight="1" x14ac:dyDescent="0.25">
      <c r="A18" s="7">
        <v>20</v>
      </c>
      <c r="B18" s="43">
        <v>12</v>
      </c>
      <c r="C18" s="22">
        <v>119</v>
      </c>
      <c r="D18" s="23" t="s">
        <v>111</v>
      </c>
      <c r="E18" s="23" t="s">
        <v>109</v>
      </c>
      <c r="F18" s="23">
        <v>67.5</v>
      </c>
      <c r="G18" s="24" t="str">
        <f t="shared" si="0"/>
        <v>Ngoại ngữ</v>
      </c>
    </row>
    <row r="19" spans="1:7" s="2" customFormat="1" ht="20.100000000000001" customHeight="1" x14ac:dyDescent="0.25">
      <c r="A19" s="7">
        <v>22</v>
      </c>
      <c r="B19" s="43">
        <v>13</v>
      </c>
      <c r="C19" s="22">
        <v>121</v>
      </c>
      <c r="D19" s="23" t="s">
        <v>424</v>
      </c>
      <c r="E19" s="23" t="s">
        <v>245</v>
      </c>
      <c r="F19" s="23">
        <v>67.5</v>
      </c>
      <c r="G19" s="24" t="s">
        <v>325</v>
      </c>
    </row>
    <row r="20" spans="1:7" s="2" customFormat="1" ht="20.100000000000001" customHeight="1" x14ac:dyDescent="0.25">
      <c r="A20" s="7">
        <v>23</v>
      </c>
      <c r="B20" s="2">
        <v>14</v>
      </c>
      <c r="C20" s="22">
        <v>122</v>
      </c>
      <c r="D20" s="23" t="s">
        <v>6</v>
      </c>
      <c r="E20" s="23" t="s">
        <v>4</v>
      </c>
      <c r="F20" s="23">
        <v>65</v>
      </c>
      <c r="G20" s="24" t="str">
        <f t="shared" ref="G20:G25" si="1">IF(MID(E20,3,3)="DTA","Ngoại ngữ","Khác")</f>
        <v>Ngoại ngữ</v>
      </c>
    </row>
    <row r="21" spans="1:7" s="2" customFormat="1" ht="20.100000000000001" customHeight="1" x14ac:dyDescent="0.25">
      <c r="A21" s="7">
        <v>26</v>
      </c>
      <c r="B21" s="2">
        <v>15</v>
      </c>
      <c r="C21" s="22">
        <v>125</v>
      </c>
      <c r="D21" s="23" t="s">
        <v>425</v>
      </c>
      <c r="E21" s="23" t="s">
        <v>117</v>
      </c>
      <c r="F21" s="23">
        <v>65</v>
      </c>
      <c r="G21" s="24" t="str">
        <f t="shared" si="1"/>
        <v>Ngoại ngữ</v>
      </c>
    </row>
    <row r="22" spans="1:7" s="2" customFormat="1" ht="20.100000000000001" customHeight="1" x14ac:dyDescent="0.25">
      <c r="A22" s="7">
        <v>29</v>
      </c>
      <c r="B22" s="43">
        <v>16</v>
      </c>
      <c r="C22" s="22">
        <v>128</v>
      </c>
      <c r="D22" s="23" t="s">
        <v>426</v>
      </c>
      <c r="E22" s="23" t="s">
        <v>117</v>
      </c>
      <c r="F22" s="23">
        <v>64</v>
      </c>
      <c r="G22" s="24" t="str">
        <f t="shared" si="1"/>
        <v>Ngoại ngữ</v>
      </c>
    </row>
    <row r="23" spans="1:7" s="2" customFormat="1" ht="20.100000000000001" customHeight="1" x14ac:dyDescent="0.25">
      <c r="A23" s="7">
        <v>30</v>
      </c>
      <c r="B23" s="43">
        <v>17</v>
      </c>
      <c r="C23" s="22">
        <v>129</v>
      </c>
      <c r="D23" s="23" t="s">
        <v>3</v>
      </c>
      <c r="E23" s="23" t="s">
        <v>4</v>
      </c>
      <c r="F23" s="23">
        <v>62.5</v>
      </c>
      <c r="G23" s="24" t="str">
        <f t="shared" si="1"/>
        <v>Ngoại ngữ</v>
      </c>
    </row>
    <row r="24" spans="1:7" s="2" customFormat="1" ht="20.100000000000001" customHeight="1" x14ac:dyDescent="0.25">
      <c r="A24" s="7">
        <v>32</v>
      </c>
      <c r="B24" s="2">
        <v>18</v>
      </c>
      <c r="C24" s="22">
        <v>131</v>
      </c>
      <c r="D24" s="23" t="s">
        <v>77</v>
      </c>
      <c r="E24" s="23" t="s">
        <v>74</v>
      </c>
      <c r="F24" s="23">
        <v>62.5</v>
      </c>
      <c r="G24" s="24" t="str">
        <f t="shared" si="1"/>
        <v>Ngoại ngữ</v>
      </c>
    </row>
    <row r="25" spans="1:7" s="2" customFormat="1" ht="20.100000000000001" customHeight="1" x14ac:dyDescent="0.25">
      <c r="A25" s="7">
        <v>34</v>
      </c>
      <c r="B25" s="2">
        <v>19</v>
      </c>
      <c r="C25" s="22">
        <v>133</v>
      </c>
      <c r="D25" s="23" t="s">
        <v>82</v>
      </c>
      <c r="E25" s="23" t="s">
        <v>74</v>
      </c>
      <c r="F25" s="23">
        <v>62.5</v>
      </c>
      <c r="G25" s="24" t="str">
        <f t="shared" si="1"/>
        <v>Ngoại ngữ</v>
      </c>
    </row>
    <row r="26" spans="1:7" s="2" customFormat="1" ht="20.100000000000001" customHeight="1" x14ac:dyDescent="0.25">
      <c r="A26" s="7">
        <v>41</v>
      </c>
      <c r="B26" s="43">
        <v>20</v>
      </c>
      <c r="C26" s="22">
        <v>140</v>
      </c>
      <c r="D26" s="11" t="s">
        <v>301</v>
      </c>
      <c r="E26" s="11" t="s">
        <v>269</v>
      </c>
      <c r="F26" s="16">
        <v>42.5</v>
      </c>
      <c r="G26" s="16" t="s">
        <v>321</v>
      </c>
    </row>
    <row r="27" spans="1:7" s="2" customFormat="1" ht="20.100000000000001" customHeight="1" x14ac:dyDescent="0.25">
      <c r="A27" s="7">
        <v>47</v>
      </c>
      <c r="B27" s="43">
        <v>21</v>
      </c>
      <c r="C27" s="22">
        <v>146</v>
      </c>
      <c r="D27" s="23" t="s">
        <v>330</v>
      </c>
      <c r="E27" s="23" t="s">
        <v>28</v>
      </c>
      <c r="F27" s="25">
        <v>60</v>
      </c>
      <c r="G27" s="24" t="str">
        <f t="shared" ref="G27:G35" si="2">IF(MID(E27,3,3)="DTA","Ngoại ngữ","Khác")</f>
        <v>Ngoại ngữ</v>
      </c>
    </row>
    <row r="28" spans="1:7" s="2" customFormat="1" ht="20.100000000000001" customHeight="1" x14ac:dyDescent="0.25">
      <c r="A28" s="7">
        <v>49</v>
      </c>
      <c r="B28" s="2">
        <v>22</v>
      </c>
      <c r="C28" s="22">
        <v>148</v>
      </c>
      <c r="D28" s="23" t="s">
        <v>340</v>
      </c>
      <c r="E28" s="23" t="s">
        <v>28</v>
      </c>
      <c r="F28" s="25">
        <v>60</v>
      </c>
      <c r="G28" s="24" t="str">
        <f t="shared" si="2"/>
        <v>Ngoại ngữ</v>
      </c>
    </row>
    <row r="29" spans="1:7" s="2" customFormat="1" ht="20.100000000000001" customHeight="1" x14ac:dyDescent="0.25">
      <c r="A29" s="7">
        <v>51</v>
      </c>
      <c r="B29" s="2">
        <v>23</v>
      </c>
      <c r="C29" s="22">
        <v>150</v>
      </c>
      <c r="D29" s="23" t="s">
        <v>346</v>
      </c>
      <c r="E29" s="23" t="s">
        <v>117</v>
      </c>
      <c r="F29" s="25">
        <v>60</v>
      </c>
      <c r="G29" s="24" t="str">
        <f t="shared" si="2"/>
        <v>Ngoại ngữ</v>
      </c>
    </row>
    <row r="30" spans="1:7" s="2" customFormat="1" ht="20.100000000000001" customHeight="1" x14ac:dyDescent="0.25">
      <c r="A30" s="7">
        <v>53</v>
      </c>
      <c r="B30" s="43">
        <v>24</v>
      </c>
      <c r="C30" s="22">
        <v>152</v>
      </c>
      <c r="D30" s="23" t="s">
        <v>352</v>
      </c>
      <c r="E30" s="23" t="s">
        <v>117</v>
      </c>
      <c r="F30" s="25">
        <v>60</v>
      </c>
      <c r="G30" s="24" t="str">
        <f t="shared" si="2"/>
        <v>Ngoại ngữ</v>
      </c>
    </row>
    <row r="31" spans="1:7" s="2" customFormat="1" ht="20.100000000000001" customHeight="1" x14ac:dyDescent="0.25">
      <c r="A31" s="7">
        <v>55</v>
      </c>
      <c r="B31" s="43">
        <v>25</v>
      </c>
      <c r="C31" s="22">
        <v>154</v>
      </c>
      <c r="D31" s="23" t="s">
        <v>364</v>
      </c>
      <c r="E31" s="23" t="s">
        <v>354</v>
      </c>
      <c r="F31" s="25">
        <v>60</v>
      </c>
      <c r="G31" s="24" t="str">
        <f t="shared" si="2"/>
        <v>Ngoại ngữ</v>
      </c>
    </row>
    <row r="32" spans="1:7" s="2" customFormat="1" ht="20.100000000000001" customHeight="1" x14ac:dyDescent="0.25">
      <c r="A32" s="7">
        <v>56</v>
      </c>
      <c r="B32" s="2">
        <v>26</v>
      </c>
      <c r="C32" s="22">
        <v>155</v>
      </c>
      <c r="D32" s="23" t="s">
        <v>366</v>
      </c>
      <c r="E32" s="23" t="s">
        <v>367</v>
      </c>
      <c r="F32" s="25">
        <v>60</v>
      </c>
      <c r="G32" s="24" t="str">
        <f t="shared" si="2"/>
        <v>Ngoại ngữ</v>
      </c>
    </row>
    <row r="33" spans="1:7" s="2" customFormat="1" ht="20.100000000000001" customHeight="1" x14ac:dyDescent="0.25">
      <c r="A33" s="7">
        <v>57</v>
      </c>
      <c r="B33" s="2">
        <v>27</v>
      </c>
      <c r="C33" s="22">
        <v>156</v>
      </c>
      <c r="D33" s="23" t="s">
        <v>369</v>
      </c>
      <c r="E33" s="23" t="s">
        <v>354</v>
      </c>
      <c r="F33" s="25">
        <v>60</v>
      </c>
      <c r="G33" s="24" t="str">
        <f t="shared" si="2"/>
        <v>Ngoại ngữ</v>
      </c>
    </row>
    <row r="34" spans="1:7" s="2" customFormat="1" ht="20.100000000000001" customHeight="1" x14ac:dyDescent="0.25">
      <c r="A34" s="7">
        <v>58</v>
      </c>
      <c r="B34" s="43">
        <v>28</v>
      </c>
      <c r="C34" s="22">
        <v>157</v>
      </c>
      <c r="D34" s="23" t="s">
        <v>432</v>
      </c>
      <c r="E34" s="23" t="s">
        <v>17</v>
      </c>
      <c r="F34" s="23">
        <v>59</v>
      </c>
      <c r="G34" s="24" t="str">
        <f t="shared" si="2"/>
        <v>Ngoại ngữ</v>
      </c>
    </row>
    <row r="35" spans="1:7" s="2" customFormat="1" ht="20.100000000000001" customHeight="1" x14ac:dyDescent="0.25">
      <c r="A35" s="7">
        <v>67</v>
      </c>
      <c r="B35" s="43">
        <v>29</v>
      </c>
      <c r="C35" s="22">
        <v>166</v>
      </c>
      <c r="D35" s="23" t="s">
        <v>91</v>
      </c>
      <c r="E35" s="23" t="s">
        <v>87</v>
      </c>
      <c r="F35" s="23">
        <v>55</v>
      </c>
      <c r="G35" s="24" t="str">
        <f t="shared" si="2"/>
        <v>Ngoại ngữ</v>
      </c>
    </row>
    <row r="36" spans="1:7" s="2" customFormat="1" ht="20.100000000000001" customHeight="1" x14ac:dyDescent="0.25">
      <c r="A36" s="7">
        <v>69</v>
      </c>
      <c r="B36" s="2">
        <v>30</v>
      </c>
      <c r="C36" s="22">
        <v>168</v>
      </c>
      <c r="D36" s="23" t="s">
        <v>253</v>
      </c>
      <c r="E36" s="23" t="s">
        <v>130</v>
      </c>
      <c r="F36" s="23">
        <v>55</v>
      </c>
      <c r="G36" s="24" t="s">
        <v>325</v>
      </c>
    </row>
    <row r="37" spans="1:7" s="2" customFormat="1" ht="20.100000000000001" customHeight="1" x14ac:dyDescent="0.25">
      <c r="A37" s="7">
        <v>70</v>
      </c>
      <c r="B37" s="2">
        <v>31</v>
      </c>
      <c r="C37" s="22">
        <v>169</v>
      </c>
      <c r="D37" s="23" t="s">
        <v>434</v>
      </c>
      <c r="E37" s="23" t="s">
        <v>28</v>
      </c>
      <c r="F37" s="25">
        <v>55</v>
      </c>
      <c r="G37" s="24" t="str">
        <f>IF(MID(E37,3,3)="DTA","Ngoại ngữ","Khác")</f>
        <v>Ngoại ngữ</v>
      </c>
    </row>
    <row r="38" spans="1:7" s="2" customFormat="1" ht="20.100000000000001" customHeight="1" x14ac:dyDescent="0.25">
      <c r="A38" s="7">
        <v>72</v>
      </c>
      <c r="B38" s="43">
        <v>32</v>
      </c>
      <c r="C38" s="22">
        <v>171</v>
      </c>
      <c r="D38" s="23" t="s">
        <v>385</v>
      </c>
      <c r="E38" s="23" t="s">
        <v>8</v>
      </c>
      <c r="F38" s="23">
        <v>52.5</v>
      </c>
      <c r="G38" s="24" t="str">
        <f>IF(MID(E38,3,3)="DTA","Ngoại ngữ","Khác")</f>
        <v>Ngoại ngữ</v>
      </c>
    </row>
    <row r="39" spans="1:7" s="2" customFormat="1" ht="20.100000000000001" customHeight="1" x14ac:dyDescent="0.25">
      <c r="A39" s="7">
        <v>74</v>
      </c>
      <c r="B39" s="43">
        <v>33</v>
      </c>
      <c r="C39" s="22">
        <v>173</v>
      </c>
      <c r="D39" s="23" t="s">
        <v>141</v>
      </c>
      <c r="E39" s="23" t="s">
        <v>130</v>
      </c>
      <c r="F39" s="23">
        <v>52.5</v>
      </c>
      <c r="G39" s="24" t="str">
        <f>IF(MID(E39,3,3)="DTA","Ngoại ngữ","Khác")</f>
        <v>Ngoại ngữ</v>
      </c>
    </row>
    <row r="40" spans="1:7" s="2" customFormat="1" ht="20.100000000000001" customHeight="1" x14ac:dyDescent="0.25">
      <c r="A40" s="7">
        <v>76</v>
      </c>
      <c r="B40" s="2">
        <v>34</v>
      </c>
      <c r="C40" s="22">
        <v>175</v>
      </c>
      <c r="D40" s="23" t="s">
        <v>438</v>
      </c>
      <c r="E40" s="23" t="s">
        <v>214</v>
      </c>
      <c r="F40" s="23">
        <v>82.5</v>
      </c>
      <c r="G40" s="24" t="s">
        <v>322</v>
      </c>
    </row>
    <row r="41" spans="1:7" s="2" customFormat="1" ht="20.100000000000001" customHeight="1" x14ac:dyDescent="0.25">
      <c r="A41" s="7">
        <v>77</v>
      </c>
      <c r="B41" s="2">
        <v>35</v>
      </c>
      <c r="C41" s="22">
        <v>176</v>
      </c>
      <c r="D41" s="23" t="s">
        <v>192</v>
      </c>
      <c r="E41" s="23" t="s">
        <v>178</v>
      </c>
      <c r="F41" s="23">
        <v>70</v>
      </c>
      <c r="G41" s="24" t="s">
        <v>322</v>
      </c>
    </row>
    <row r="42" spans="1:7" s="2" customFormat="1" ht="20.100000000000001" customHeight="1" x14ac:dyDescent="0.25">
      <c r="A42" s="7">
        <v>78</v>
      </c>
      <c r="B42" s="43">
        <v>36</v>
      </c>
      <c r="C42" s="22">
        <v>177</v>
      </c>
      <c r="D42" s="7" t="s">
        <v>276</v>
      </c>
      <c r="E42" s="7" t="s">
        <v>155</v>
      </c>
      <c r="F42" s="7">
        <v>50</v>
      </c>
      <c r="G42" s="7" t="s">
        <v>320</v>
      </c>
    </row>
    <row r="43" spans="1:7" s="2" customFormat="1" ht="20.100000000000001" customHeight="1" x14ac:dyDescent="0.25">
      <c r="A43" s="7">
        <v>92</v>
      </c>
      <c r="B43" s="43">
        <v>37</v>
      </c>
      <c r="C43" s="22">
        <v>191</v>
      </c>
      <c r="D43" s="23" t="s">
        <v>377</v>
      </c>
      <c r="E43" s="23" t="s">
        <v>189</v>
      </c>
      <c r="F43" s="25">
        <v>60</v>
      </c>
      <c r="G43" s="24" t="s">
        <v>323</v>
      </c>
    </row>
    <row r="44" spans="1:7" s="2" customFormat="1" ht="20.100000000000001" customHeight="1" x14ac:dyDescent="0.25">
      <c r="A44" s="7">
        <v>94</v>
      </c>
      <c r="B44" s="2">
        <v>38</v>
      </c>
      <c r="C44" s="22">
        <v>193</v>
      </c>
      <c r="D44" s="23" t="s">
        <v>444</v>
      </c>
      <c r="E44" s="23" t="s">
        <v>176</v>
      </c>
      <c r="F44" s="23">
        <v>57.5</v>
      </c>
      <c r="G44" s="24" t="s">
        <v>323</v>
      </c>
    </row>
    <row r="45" spans="1:7" s="2" customFormat="1" ht="20.100000000000001" customHeight="1" x14ac:dyDescent="0.25">
      <c r="A45" s="7">
        <v>95</v>
      </c>
      <c r="B45" s="2">
        <v>39</v>
      </c>
      <c r="C45" s="22">
        <v>194</v>
      </c>
      <c r="D45" s="23" t="s">
        <v>304</v>
      </c>
      <c r="E45" s="23" t="s">
        <v>224</v>
      </c>
      <c r="F45" s="23">
        <v>57.5</v>
      </c>
      <c r="G45" s="24" t="s">
        <v>323</v>
      </c>
    </row>
    <row r="46" spans="1:7" s="2" customFormat="1" ht="20.100000000000001" customHeight="1" x14ac:dyDescent="0.25">
      <c r="A46" s="7">
        <v>97</v>
      </c>
      <c r="B46" s="43">
        <v>40</v>
      </c>
      <c r="C46" s="22">
        <v>196</v>
      </c>
      <c r="D46" s="23" t="s">
        <v>445</v>
      </c>
      <c r="E46" s="23" t="s">
        <v>222</v>
      </c>
      <c r="F46" s="23">
        <v>55</v>
      </c>
      <c r="G46" s="24" t="s">
        <v>323</v>
      </c>
    </row>
    <row r="47" spans="1:7" s="2" customFormat="1" ht="17.25" thickBot="1" x14ac:dyDescent="0.3">
      <c r="A47" s="7">
        <v>101</v>
      </c>
      <c r="B47" s="43">
        <v>41</v>
      </c>
      <c r="C47" s="27">
        <v>200</v>
      </c>
      <c r="D47" s="28" t="s">
        <v>141</v>
      </c>
      <c r="E47" s="28" t="s">
        <v>130</v>
      </c>
      <c r="F47" s="28">
        <v>52.5</v>
      </c>
      <c r="G47" s="29" t="s">
        <v>325</v>
      </c>
    </row>
    <row r="48" spans="1:7" ht="15.75" thickTop="1" x14ac:dyDescent="0.25"/>
  </sheetData>
  <mergeCells count="3">
    <mergeCell ref="C3:G3"/>
    <mergeCell ref="D4:F4"/>
    <mergeCell ref="C1:E2"/>
  </mergeCells>
  <conditionalFormatting sqref="D6">
    <cfRule type="duplicateValues" dxfId="7" priority="5"/>
  </conditionalFormatting>
  <conditionalFormatting sqref="D9">
    <cfRule type="duplicateValues" dxfId="6" priority="3"/>
  </conditionalFormatting>
  <conditionalFormatting sqref="D42">
    <cfRule type="duplicateValues" dxfId="5" priority="2"/>
  </conditionalFormatting>
  <conditionalFormatting sqref="D26">
    <cfRule type="duplicateValues" dxfId="4" priority="1"/>
  </conditionalFormatting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8"/>
  <sheetViews>
    <sheetView tabSelected="1" zoomScale="138" workbookViewId="0">
      <selection activeCell="E5" sqref="E5"/>
    </sheetView>
  </sheetViews>
  <sheetFormatPr defaultColWidth="9.140625" defaultRowHeight="16.5" x14ac:dyDescent="0.25"/>
  <cols>
    <col min="1" max="1" width="7.28515625" style="3" customWidth="1"/>
    <col min="2" max="2" width="25.42578125" style="2" customWidth="1"/>
    <col min="3" max="3" width="12.5703125" style="2" customWidth="1"/>
    <col min="4" max="4" width="15.140625" style="2" customWidth="1"/>
    <col min="5" max="5" width="17.85546875" style="2" bestFit="1" customWidth="1"/>
    <col min="6" max="6" width="12.42578125" style="2" customWidth="1"/>
    <col min="7" max="16384" width="9.140625" style="2"/>
  </cols>
  <sheetData>
    <row r="1" spans="1:5" ht="16.5" customHeight="1" x14ac:dyDescent="0.25">
      <c r="A1" s="53" t="s">
        <v>447</v>
      </c>
      <c r="B1" s="53"/>
      <c r="C1" s="53"/>
      <c r="D1" s="18"/>
      <c r="E1" s="18"/>
    </row>
    <row r="2" spans="1:5" x14ac:dyDescent="0.25">
      <c r="A2" s="53"/>
      <c r="B2" s="53"/>
      <c r="C2" s="53"/>
      <c r="D2" s="18"/>
      <c r="E2" s="18"/>
    </row>
    <row r="3" spans="1:5" ht="46.5" customHeight="1" x14ac:dyDescent="0.25">
      <c r="A3" s="53" t="s">
        <v>598</v>
      </c>
      <c r="B3" s="53"/>
      <c r="C3" s="53"/>
      <c r="D3" s="53"/>
      <c r="E3" s="53"/>
    </row>
    <row r="4" spans="1:5" ht="46.5" customHeight="1" x14ac:dyDescent="0.25">
      <c r="A4" s="31"/>
      <c r="B4" s="55" t="s">
        <v>597</v>
      </c>
      <c r="C4" s="55"/>
      <c r="D4" s="55"/>
      <c r="E4" s="31"/>
    </row>
    <row r="5" spans="1:5" ht="17.25" thickBot="1" x14ac:dyDescent="0.3">
      <c r="A5" s="8"/>
      <c r="B5" s="8"/>
      <c r="C5" s="8"/>
      <c r="D5" s="8"/>
      <c r="E5" s="8"/>
    </row>
    <row r="6" spans="1:5" s="30" customFormat="1" ht="22.5" customHeight="1" thickTop="1" x14ac:dyDescent="0.25">
      <c r="A6" s="19" t="s">
        <v>0</v>
      </c>
      <c r="B6" s="20" t="s">
        <v>455</v>
      </c>
      <c r="C6" s="20" t="s">
        <v>456</v>
      </c>
      <c r="D6" s="20" t="s">
        <v>1</v>
      </c>
      <c r="E6" s="21" t="s">
        <v>2</v>
      </c>
    </row>
    <row r="7" spans="1:5" ht="20.100000000000001" customHeight="1" x14ac:dyDescent="0.25">
      <c r="A7" s="22">
        <v>1</v>
      </c>
      <c r="B7" s="23" t="s">
        <v>538</v>
      </c>
      <c r="C7" s="23" t="s">
        <v>539</v>
      </c>
      <c r="D7" s="23" t="s">
        <v>38</v>
      </c>
      <c r="E7" s="24" t="str">
        <f>IF(MID(D7,3,3)="DTA","Ngoại ngữ","Khác")</f>
        <v>Ngoại ngữ</v>
      </c>
    </row>
    <row r="8" spans="1:5" ht="20.100000000000001" customHeight="1" x14ac:dyDescent="0.25">
      <c r="A8" s="22">
        <v>2</v>
      </c>
      <c r="B8" s="23" t="s">
        <v>528</v>
      </c>
      <c r="C8" s="23" t="s">
        <v>529</v>
      </c>
      <c r="D8" s="23" t="s">
        <v>38</v>
      </c>
      <c r="E8" s="24" t="str">
        <f>IF(MID(D8,3,3)="DTA","Ngoại ngữ","Khác")</f>
        <v>Ngoại ngữ</v>
      </c>
    </row>
    <row r="9" spans="1:5" ht="20.100000000000001" customHeight="1" x14ac:dyDescent="0.25">
      <c r="A9" s="22">
        <v>3</v>
      </c>
      <c r="B9" s="23" t="s">
        <v>540</v>
      </c>
      <c r="C9" s="23" t="s">
        <v>541</v>
      </c>
      <c r="D9" s="23" t="s">
        <v>38</v>
      </c>
      <c r="E9" s="24" t="str">
        <f>IF(MID(D9,3,3)="DTA","Ngoại ngữ","Khác")</f>
        <v>Ngoại ngữ</v>
      </c>
    </row>
    <row r="10" spans="1:5" ht="20.100000000000001" customHeight="1" x14ac:dyDescent="0.25">
      <c r="A10" s="22">
        <v>4</v>
      </c>
      <c r="B10" s="23" t="s">
        <v>591</v>
      </c>
      <c r="C10" s="23" t="s">
        <v>592</v>
      </c>
      <c r="D10" s="23" t="s">
        <v>453</v>
      </c>
      <c r="E10" s="24" t="s">
        <v>324</v>
      </c>
    </row>
    <row r="11" spans="1:5" ht="20.100000000000001" customHeight="1" x14ac:dyDescent="0.25">
      <c r="A11" s="22">
        <v>5</v>
      </c>
      <c r="B11" s="23" t="s">
        <v>547</v>
      </c>
      <c r="C11" s="23" t="s">
        <v>548</v>
      </c>
      <c r="D11" s="23" t="s">
        <v>8</v>
      </c>
      <c r="E11" s="24" t="str">
        <f>IF(MID(D11,3,3)="DTA","Ngoại ngữ","Khác")</f>
        <v>Ngoại ngữ</v>
      </c>
    </row>
    <row r="12" spans="1:5" ht="20.100000000000001" customHeight="1" x14ac:dyDescent="0.25">
      <c r="A12" s="22">
        <v>6</v>
      </c>
      <c r="B12" s="23" t="s">
        <v>468</v>
      </c>
      <c r="C12" s="23" t="s">
        <v>469</v>
      </c>
      <c r="D12" s="23" t="s">
        <v>226</v>
      </c>
      <c r="E12" s="24" t="s">
        <v>321</v>
      </c>
    </row>
    <row r="13" spans="1:5" ht="20.100000000000001" customHeight="1" x14ac:dyDescent="0.25">
      <c r="A13" s="22">
        <v>7</v>
      </c>
      <c r="B13" s="23" t="s">
        <v>470</v>
      </c>
      <c r="C13" s="23" t="s">
        <v>469</v>
      </c>
      <c r="D13" s="23" t="s">
        <v>230</v>
      </c>
      <c r="E13" s="24" t="s">
        <v>321</v>
      </c>
    </row>
    <row r="14" spans="1:5" ht="20.100000000000001" customHeight="1" x14ac:dyDescent="0.25">
      <c r="A14" s="22">
        <v>8</v>
      </c>
      <c r="B14" s="23" t="s">
        <v>586</v>
      </c>
      <c r="C14" s="23" t="s">
        <v>576</v>
      </c>
      <c r="D14" s="23" t="s">
        <v>87</v>
      </c>
      <c r="E14" s="24" t="str">
        <f t="shared" ref="E14:E20" si="0">IF(MID(D14,3,3)="DTA","Ngoại ngữ","Khác")</f>
        <v>Ngoại ngữ</v>
      </c>
    </row>
    <row r="15" spans="1:5" ht="20.100000000000001" customHeight="1" x14ac:dyDescent="0.25">
      <c r="A15" s="22">
        <v>9</v>
      </c>
      <c r="B15" s="23" t="s">
        <v>483</v>
      </c>
      <c r="C15" s="23" t="s">
        <v>484</v>
      </c>
      <c r="D15" s="23" t="s">
        <v>159</v>
      </c>
      <c r="E15" s="24" t="str">
        <f t="shared" si="0"/>
        <v>Khác</v>
      </c>
    </row>
    <row r="16" spans="1:5" ht="20.100000000000001" customHeight="1" x14ac:dyDescent="0.25">
      <c r="A16" s="22">
        <v>10</v>
      </c>
      <c r="B16" s="23" t="s">
        <v>511</v>
      </c>
      <c r="C16" s="23" t="s">
        <v>512</v>
      </c>
      <c r="D16" s="23" t="s">
        <v>8</v>
      </c>
      <c r="E16" s="24" t="str">
        <f t="shared" si="0"/>
        <v>Ngoại ngữ</v>
      </c>
    </row>
    <row r="17" spans="1:5" ht="20.100000000000001" customHeight="1" x14ac:dyDescent="0.25">
      <c r="A17" s="22">
        <v>11</v>
      </c>
      <c r="B17" s="23" t="s">
        <v>570</v>
      </c>
      <c r="C17" s="23" t="s">
        <v>571</v>
      </c>
      <c r="D17" s="23" t="s">
        <v>117</v>
      </c>
      <c r="E17" s="24" t="str">
        <f t="shared" si="0"/>
        <v>Ngoại ngữ</v>
      </c>
    </row>
    <row r="18" spans="1:5" ht="20.100000000000001" customHeight="1" x14ac:dyDescent="0.25">
      <c r="A18" s="22">
        <v>12</v>
      </c>
      <c r="B18" s="23" t="s">
        <v>504</v>
      </c>
      <c r="C18" s="23" t="s">
        <v>505</v>
      </c>
      <c r="D18" s="23" t="s">
        <v>38</v>
      </c>
      <c r="E18" s="24" t="str">
        <f t="shared" si="0"/>
        <v>Ngoại ngữ</v>
      </c>
    </row>
    <row r="19" spans="1:5" ht="20.100000000000001" customHeight="1" x14ac:dyDescent="0.25">
      <c r="A19" s="22">
        <v>13</v>
      </c>
      <c r="B19" s="23" t="s">
        <v>530</v>
      </c>
      <c r="C19" s="23" t="s">
        <v>505</v>
      </c>
      <c r="D19" s="23" t="s">
        <v>38</v>
      </c>
      <c r="E19" s="24" t="str">
        <f t="shared" si="0"/>
        <v>Ngoại ngữ</v>
      </c>
    </row>
    <row r="20" spans="1:5" ht="20.100000000000001" customHeight="1" x14ac:dyDescent="0.25">
      <c r="A20" s="22">
        <v>14</v>
      </c>
      <c r="B20" s="23" t="s">
        <v>537</v>
      </c>
      <c r="C20" s="23" t="s">
        <v>505</v>
      </c>
      <c r="D20" s="23" t="s">
        <v>117</v>
      </c>
      <c r="E20" s="24" t="str">
        <f t="shared" si="0"/>
        <v>Ngoại ngữ</v>
      </c>
    </row>
    <row r="21" spans="1:5" ht="20.100000000000001" customHeight="1" x14ac:dyDescent="0.25">
      <c r="A21" s="22">
        <v>15</v>
      </c>
      <c r="B21" s="23" t="s">
        <v>502</v>
      </c>
      <c r="C21" s="23" t="s">
        <v>505</v>
      </c>
      <c r="D21" s="23" t="s">
        <v>245</v>
      </c>
      <c r="E21" s="24" t="s">
        <v>325</v>
      </c>
    </row>
    <row r="22" spans="1:5" ht="20.100000000000001" customHeight="1" x14ac:dyDescent="0.25">
      <c r="A22" s="22">
        <v>16</v>
      </c>
      <c r="B22" s="23" t="s">
        <v>485</v>
      </c>
      <c r="C22" s="23" t="s">
        <v>486</v>
      </c>
      <c r="D22" s="23" t="s">
        <v>296</v>
      </c>
      <c r="E22" s="24" t="s">
        <v>324</v>
      </c>
    </row>
    <row r="23" spans="1:5" ht="20.100000000000001" customHeight="1" x14ac:dyDescent="0.25">
      <c r="A23" s="22">
        <v>17</v>
      </c>
      <c r="B23" s="23" t="s">
        <v>487</v>
      </c>
      <c r="C23" s="23" t="s">
        <v>488</v>
      </c>
      <c r="D23" s="23" t="s">
        <v>194</v>
      </c>
      <c r="E23" s="24" t="s">
        <v>324</v>
      </c>
    </row>
    <row r="24" spans="1:5" ht="20.100000000000001" customHeight="1" x14ac:dyDescent="0.25">
      <c r="A24" s="22">
        <v>18</v>
      </c>
      <c r="B24" s="23" t="s">
        <v>589</v>
      </c>
      <c r="C24" s="23" t="s">
        <v>590</v>
      </c>
      <c r="D24" s="23" t="s">
        <v>155</v>
      </c>
      <c r="E24" s="24" t="s">
        <v>320</v>
      </c>
    </row>
    <row r="25" spans="1:5" ht="20.100000000000001" customHeight="1" x14ac:dyDescent="0.25">
      <c r="A25" s="22">
        <v>19</v>
      </c>
      <c r="B25" s="23" t="s">
        <v>494</v>
      </c>
      <c r="C25" s="23" t="s">
        <v>495</v>
      </c>
      <c r="D25" s="23" t="s">
        <v>74</v>
      </c>
      <c r="E25" s="24" t="str">
        <f t="shared" ref="E25:E32" si="1">IF(MID(D25,3,3)="DTA","Ngoại ngữ","Khác")</f>
        <v>Ngoại ngữ</v>
      </c>
    </row>
    <row r="26" spans="1:5" ht="20.100000000000001" customHeight="1" x14ac:dyDescent="0.25">
      <c r="A26" s="22">
        <v>20</v>
      </c>
      <c r="B26" s="23" t="s">
        <v>517</v>
      </c>
      <c r="C26" s="23" t="s">
        <v>518</v>
      </c>
      <c r="D26" s="23" t="s">
        <v>38</v>
      </c>
      <c r="E26" s="24" t="str">
        <f t="shared" si="1"/>
        <v>Ngoại ngữ</v>
      </c>
    </row>
    <row r="27" spans="1:5" ht="20.100000000000001" customHeight="1" x14ac:dyDescent="0.25">
      <c r="A27" s="22">
        <v>21</v>
      </c>
      <c r="B27" s="23" t="s">
        <v>579</v>
      </c>
      <c r="C27" s="23" t="s">
        <v>518</v>
      </c>
      <c r="D27" s="23" t="s">
        <v>17</v>
      </c>
      <c r="E27" s="24" t="str">
        <f t="shared" si="1"/>
        <v>Ngoại ngữ</v>
      </c>
    </row>
    <row r="28" spans="1:5" ht="20.100000000000001" customHeight="1" x14ac:dyDescent="0.25">
      <c r="A28" s="22">
        <v>22</v>
      </c>
      <c r="B28" s="23" t="s">
        <v>492</v>
      </c>
      <c r="C28" s="23" t="s">
        <v>493</v>
      </c>
      <c r="D28" s="23" t="s">
        <v>17</v>
      </c>
      <c r="E28" s="24" t="str">
        <f t="shared" si="1"/>
        <v>Ngoại ngữ</v>
      </c>
    </row>
    <row r="29" spans="1:5" ht="20.100000000000001" customHeight="1" x14ac:dyDescent="0.25">
      <c r="A29" s="22">
        <v>23</v>
      </c>
      <c r="B29" s="23" t="s">
        <v>526</v>
      </c>
      <c r="C29" s="23" t="s">
        <v>527</v>
      </c>
      <c r="D29" s="23" t="s">
        <v>17</v>
      </c>
      <c r="E29" s="24" t="str">
        <f t="shared" si="1"/>
        <v>Ngoại ngữ</v>
      </c>
    </row>
    <row r="30" spans="1:5" ht="20.100000000000001" customHeight="1" x14ac:dyDescent="0.25">
      <c r="A30" s="22">
        <v>24</v>
      </c>
      <c r="B30" s="23" t="s">
        <v>542</v>
      </c>
      <c r="C30" s="23" t="s">
        <v>543</v>
      </c>
      <c r="D30" s="23" t="s">
        <v>117</v>
      </c>
      <c r="E30" s="24" t="str">
        <f t="shared" si="1"/>
        <v>Ngoại ngữ</v>
      </c>
    </row>
    <row r="31" spans="1:5" ht="20.100000000000001" customHeight="1" x14ac:dyDescent="0.25">
      <c r="A31" s="22">
        <v>25</v>
      </c>
      <c r="B31" s="23" t="s">
        <v>584</v>
      </c>
      <c r="C31" s="23" t="s">
        <v>575</v>
      </c>
      <c r="D31" s="23" t="s">
        <v>8</v>
      </c>
      <c r="E31" s="24" t="str">
        <f t="shared" si="1"/>
        <v>Ngoại ngữ</v>
      </c>
    </row>
    <row r="32" spans="1:5" ht="20.100000000000001" customHeight="1" x14ac:dyDescent="0.25">
      <c r="A32" s="22">
        <v>26</v>
      </c>
      <c r="B32" s="23" t="s">
        <v>572</v>
      </c>
      <c r="C32" s="23" t="s">
        <v>2</v>
      </c>
      <c r="D32" s="23" t="s">
        <v>109</v>
      </c>
      <c r="E32" s="24" t="str">
        <f t="shared" si="1"/>
        <v>Ngoại ngữ</v>
      </c>
    </row>
    <row r="33" spans="1:5" ht="20.100000000000001" customHeight="1" x14ac:dyDescent="0.25">
      <c r="A33" s="22">
        <v>27</v>
      </c>
      <c r="B33" s="23" t="s">
        <v>464</v>
      </c>
      <c r="C33" s="23" t="s">
        <v>465</v>
      </c>
      <c r="D33" s="23" t="s">
        <v>171</v>
      </c>
      <c r="E33" s="24" t="s">
        <v>321</v>
      </c>
    </row>
    <row r="34" spans="1:5" ht="20.100000000000001" customHeight="1" x14ac:dyDescent="0.25">
      <c r="A34" s="22">
        <v>28</v>
      </c>
      <c r="B34" s="23" t="s">
        <v>577</v>
      </c>
      <c r="C34" s="23" t="s">
        <v>578</v>
      </c>
      <c r="D34" s="23" t="s">
        <v>38</v>
      </c>
      <c r="E34" s="24" t="str">
        <f t="shared" ref="E34:E41" si="2">IF(MID(D34,3,3)="DTA","Ngoại ngữ","Khác")</f>
        <v>Ngoại ngữ</v>
      </c>
    </row>
    <row r="35" spans="1:5" ht="20.100000000000001" customHeight="1" x14ac:dyDescent="0.25">
      <c r="A35" s="22">
        <v>29</v>
      </c>
      <c r="B35" s="23" t="s">
        <v>549</v>
      </c>
      <c r="C35" s="23" t="s">
        <v>550</v>
      </c>
      <c r="D35" s="23" t="s">
        <v>109</v>
      </c>
      <c r="E35" s="24" t="str">
        <f t="shared" si="2"/>
        <v>Ngoại ngữ</v>
      </c>
    </row>
    <row r="36" spans="1:5" ht="20.100000000000001" customHeight="1" x14ac:dyDescent="0.25">
      <c r="A36" s="22">
        <v>30</v>
      </c>
      <c r="B36" s="23" t="s">
        <v>568</v>
      </c>
      <c r="C36" s="23" t="s">
        <v>569</v>
      </c>
      <c r="D36" s="23" t="s">
        <v>117</v>
      </c>
      <c r="E36" s="24" t="str">
        <f t="shared" si="2"/>
        <v>Ngoại ngữ</v>
      </c>
    </row>
    <row r="37" spans="1:5" ht="20.100000000000001" customHeight="1" x14ac:dyDescent="0.25">
      <c r="A37" s="22">
        <v>31</v>
      </c>
      <c r="B37" s="23" t="s">
        <v>581</v>
      </c>
      <c r="C37" s="23" t="s">
        <v>569</v>
      </c>
      <c r="D37" s="23" t="s">
        <v>87</v>
      </c>
      <c r="E37" s="24" t="str">
        <f t="shared" si="2"/>
        <v>Ngoại ngữ</v>
      </c>
    </row>
    <row r="38" spans="1:5" ht="20.100000000000001" customHeight="1" x14ac:dyDescent="0.25">
      <c r="A38" s="22">
        <v>32</v>
      </c>
      <c r="B38" s="23" t="s">
        <v>562</v>
      </c>
      <c r="C38" s="23" t="s">
        <v>563</v>
      </c>
      <c r="D38" s="23" t="s">
        <v>74</v>
      </c>
      <c r="E38" s="24" t="str">
        <f t="shared" si="2"/>
        <v>Ngoại ngữ</v>
      </c>
    </row>
    <row r="39" spans="1:5" ht="20.100000000000001" customHeight="1" x14ac:dyDescent="0.25">
      <c r="A39" s="22">
        <v>33</v>
      </c>
      <c r="B39" s="23" t="s">
        <v>496</v>
      </c>
      <c r="C39" s="23" t="s">
        <v>497</v>
      </c>
      <c r="D39" s="23" t="s">
        <v>117</v>
      </c>
      <c r="E39" s="24" t="str">
        <f t="shared" si="2"/>
        <v>Ngoại ngữ</v>
      </c>
    </row>
    <row r="40" spans="1:5" ht="20.100000000000001" customHeight="1" x14ac:dyDescent="0.25">
      <c r="A40" s="22">
        <v>34</v>
      </c>
      <c r="B40" s="23" t="s">
        <v>580</v>
      </c>
      <c r="C40" s="23" t="s">
        <v>573</v>
      </c>
      <c r="D40" s="23" t="s">
        <v>38</v>
      </c>
      <c r="E40" s="24" t="str">
        <f t="shared" si="2"/>
        <v>Ngoại ngữ</v>
      </c>
    </row>
    <row r="41" spans="1:5" ht="20.100000000000001" customHeight="1" x14ac:dyDescent="0.25">
      <c r="A41" s="22">
        <v>35</v>
      </c>
      <c r="B41" s="23" t="s">
        <v>524</v>
      </c>
      <c r="C41" s="23" t="s">
        <v>525</v>
      </c>
      <c r="D41" s="23" t="s">
        <v>109</v>
      </c>
      <c r="E41" s="24" t="str">
        <f t="shared" si="2"/>
        <v>Ngoại ngữ</v>
      </c>
    </row>
    <row r="42" spans="1:5" ht="20.100000000000001" customHeight="1" x14ac:dyDescent="0.25">
      <c r="A42" s="22">
        <v>36</v>
      </c>
      <c r="B42" s="23" t="s">
        <v>471</v>
      </c>
      <c r="C42" s="23" t="s">
        <v>472</v>
      </c>
      <c r="D42" s="23" t="s">
        <v>183</v>
      </c>
      <c r="E42" s="24" t="s">
        <v>321</v>
      </c>
    </row>
    <row r="43" spans="1:5" ht="20.100000000000001" customHeight="1" x14ac:dyDescent="0.25">
      <c r="A43" s="22">
        <v>37</v>
      </c>
      <c r="B43" s="23" t="s">
        <v>523</v>
      </c>
      <c r="C43" s="23" t="s">
        <v>472</v>
      </c>
      <c r="D43" s="23" t="s">
        <v>117</v>
      </c>
      <c r="E43" s="24" t="str">
        <f t="shared" ref="E43:E48" si="3">IF(MID(D43,3,3)="DTA","Ngoại ngữ","Khác")</f>
        <v>Ngoại ngữ</v>
      </c>
    </row>
    <row r="44" spans="1:5" ht="20.100000000000001" customHeight="1" x14ac:dyDescent="0.25">
      <c r="A44" s="22">
        <v>38</v>
      </c>
      <c r="B44" s="23" t="s">
        <v>513</v>
      </c>
      <c r="C44" s="23" t="s">
        <v>514</v>
      </c>
      <c r="D44" s="23" t="s">
        <v>17</v>
      </c>
      <c r="E44" s="24" t="str">
        <f t="shared" si="3"/>
        <v>Ngoại ngữ</v>
      </c>
    </row>
    <row r="45" spans="1:5" ht="20.100000000000001" customHeight="1" x14ac:dyDescent="0.25">
      <c r="A45" s="22">
        <v>39</v>
      </c>
      <c r="B45" s="23" t="s">
        <v>490</v>
      </c>
      <c r="C45" s="23" t="s">
        <v>491</v>
      </c>
      <c r="D45" s="23" t="s">
        <v>74</v>
      </c>
      <c r="E45" s="24" t="str">
        <f t="shared" si="3"/>
        <v>Ngoại ngữ</v>
      </c>
    </row>
    <row r="46" spans="1:5" ht="20.100000000000001" customHeight="1" x14ac:dyDescent="0.25">
      <c r="A46" s="22">
        <v>40</v>
      </c>
      <c r="B46" s="23" t="s">
        <v>554</v>
      </c>
      <c r="C46" s="23" t="s">
        <v>555</v>
      </c>
      <c r="D46" s="23" t="s">
        <v>87</v>
      </c>
      <c r="E46" s="24" t="str">
        <f t="shared" si="3"/>
        <v>Ngoại ngữ</v>
      </c>
    </row>
    <row r="47" spans="1:5" ht="20.100000000000001" customHeight="1" x14ac:dyDescent="0.25">
      <c r="A47" s="22">
        <v>41</v>
      </c>
      <c r="B47" s="23" t="s">
        <v>558</v>
      </c>
      <c r="C47" s="23" t="s">
        <v>559</v>
      </c>
      <c r="D47" s="23" t="s">
        <v>4</v>
      </c>
      <c r="E47" s="24" t="str">
        <f t="shared" si="3"/>
        <v>Ngoại ngữ</v>
      </c>
    </row>
    <row r="48" spans="1:5" ht="20.100000000000001" customHeight="1" x14ac:dyDescent="0.25">
      <c r="A48" s="22">
        <v>42</v>
      </c>
      <c r="B48" s="23" t="s">
        <v>567</v>
      </c>
      <c r="C48" s="23" t="s">
        <v>559</v>
      </c>
      <c r="D48" s="23" t="s">
        <v>28</v>
      </c>
      <c r="E48" s="24" t="str">
        <f t="shared" si="3"/>
        <v>Ngoại ngữ</v>
      </c>
    </row>
    <row r="49" spans="1:5" ht="20.100000000000001" customHeight="1" x14ac:dyDescent="0.25">
      <c r="A49" s="22">
        <v>43</v>
      </c>
      <c r="B49" s="23" t="s">
        <v>593</v>
      </c>
      <c r="C49" s="23" t="s">
        <v>594</v>
      </c>
      <c r="D49" s="23" t="s">
        <v>454</v>
      </c>
      <c r="E49" s="24" t="s">
        <v>322</v>
      </c>
    </row>
    <row r="50" spans="1:5" x14ac:dyDescent="0.25">
      <c r="A50" s="22">
        <v>44</v>
      </c>
      <c r="B50" s="23" t="s">
        <v>545</v>
      </c>
      <c r="C50" s="23" t="s">
        <v>546</v>
      </c>
      <c r="D50" s="23" t="s">
        <v>109</v>
      </c>
      <c r="E50" s="24" t="str">
        <f>IF(MID(D50,3,3)="DTA","Ngoại ngữ","Khác")</f>
        <v>Ngoại ngữ</v>
      </c>
    </row>
    <row r="51" spans="1:5" x14ac:dyDescent="0.25">
      <c r="A51" s="22">
        <v>45</v>
      </c>
      <c r="B51" s="23" t="s">
        <v>457</v>
      </c>
      <c r="C51" s="23" t="s">
        <v>458</v>
      </c>
      <c r="D51" s="23" t="s">
        <v>155</v>
      </c>
      <c r="E51" s="24" t="s">
        <v>320</v>
      </c>
    </row>
    <row r="52" spans="1:5" x14ac:dyDescent="0.25">
      <c r="A52" s="22">
        <v>46</v>
      </c>
      <c r="B52" s="37" t="s">
        <v>463</v>
      </c>
      <c r="C52" s="37" t="s">
        <v>458</v>
      </c>
      <c r="D52" s="37" t="s">
        <v>164</v>
      </c>
      <c r="E52" s="38" t="s">
        <v>320</v>
      </c>
    </row>
    <row r="53" spans="1:5" x14ac:dyDescent="0.25">
      <c r="A53" s="22">
        <v>47</v>
      </c>
      <c r="B53" s="23" t="s">
        <v>508</v>
      </c>
      <c r="C53" s="23" t="s">
        <v>458</v>
      </c>
      <c r="D53" s="23" t="s">
        <v>109</v>
      </c>
      <c r="E53" s="24" t="str">
        <f t="shared" ref="E53:E58" si="4">IF(MID(D53,3,3)="DTA","Ngoại ngữ","Khác")</f>
        <v>Ngoại ngữ</v>
      </c>
    </row>
    <row r="54" spans="1:5" x14ac:dyDescent="0.25">
      <c r="A54" s="22">
        <v>48</v>
      </c>
      <c r="B54" s="23" t="s">
        <v>561</v>
      </c>
      <c r="C54" s="23" t="s">
        <v>458</v>
      </c>
      <c r="D54" s="23" t="s">
        <v>8</v>
      </c>
      <c r="E54" s="24" t="str">
        <f t="shared" si="4"/>
        <v>Ngoại ngữ</v>
      </c>
    </row>
    <row r="55" spans="1:5" x14ac:dyDescent="0.25">
      <c r="A55" s="22">
        <v>49</v>
      </c>
      <c r="B55" s="23" t="s">
        <v>533</v>
      </c>
      <c r="C55" s="23" t="s">
        <v>534</v>
      </c>
      <c r="D55" s="23" t="s">
        <v>130</v>
      </c>
      <c r="E55" s="24" t="str">
        <f t="shared" si="4"/>
        <v>Ngoại ngữ</v>
      </c>
    </row>
    <row r="56" spans="1:5" x14ac:dyDescent="0.25">
      <c r="A56" s="22">
        <v>50</v>
      </c>
      <c r="B56" s="23" t="s">
        <v>553</v>
      </c>
      <c r="C56" s="23" t="s">
        <v>534</v>
      </c>
      <c r="D56" s="23" t="s">
        <v>17</v>
      </c>
      <c r="E56" s="24" t="str">
        <f t="shared" si="4"/>
        <v>Ngoại ngữ</v>
      </c>
    </row>
    <row r="57" spans="1:5" x14ac:dyDescent="0.25">
      <c r="A57" s="22">
        <v>51</v>
      </c>
      <c r="B57" s="23" t="s">
        <v>498</v>
      </c>
      <c r="C57" s="23" t="s">
        <v>499</v>
      </c>
      <c r="D57" s="23" t="s">
        <v>109</v>
      </c>
      <c r="E57" s="24" t="str">
        <f t="shared" si="4"/>
        <v>Ngoại ngữ</v>
      </c>
    </row>
    <row r="58" spans="1:5" x14ac:dyDescent="0.25">
      <c r="A58" s="22">
        <v>52</v>
      </c>
      <c r="B58" s="23" t="s">
        <v>585</v>
      </c>
      <c r="C58" s="23" t="s">
        <v>499</v>
      </c>
      <c r="D58" s="23" t="s">
        <v>130</v>
      </c>
      <c r="E58" s="24" t="str">
        <f t="shared" si="4"/>
        <v>Ngoại ngữ</v>
      </c>
    </row>
    <row r="59" spans="1:5" x14ac:dyDescent="0.25">
      <c r="A59" s="22">
        <v>53</v>
      </c>
      <c r="B59" s="23" t="s">
        <v>588</v>
      </c>
      <c r="C59" s="23" t="s">
        <v>499</v>
      </c>
      <c r="D59" s="23"/>
      <c r="E59" s="24"/>
    </row>
    <row r="60" spans="1:5" x14ac:dyDescent="0.25">
      <c r="A60" s="22">
        <v>54</v>
      </c>
      <c r="B60" s="23" t="s">
        <v>477</v>
      </c>
      <c r="C60" s="23" t="s">
        <v>478</v>
      </c>
      <c r="D60" s="23" t="s">
        <v>159</v>
      </c>
      <c r="E60" s="24" t="s">
        <v>321</v>
      </c>
    </row>
    <row r="61" spans="1:5" x14ac:dyDescent="0.25">
      <c r="A61" s="22">
        <v>55</v>
      </c>
      <c r="B61" s="23" t="s">
        <v>502</v>
      </c>
      <c r="C61" s="23" t="s">
        <v>503</v>
      </c>
      <c r="D61" s="23" t="s">
        <v>17</v>
      </c>
      <c r="E61" s="24" t="str">
        <f>IF(MID(D61,3,3)="DTA","Ngoại ngữ","Khác")</f>
        <v>Ngoại ngữ</v>
      </c>
    </row>
    <row r="62" spans="1:5" x14ac:dyDescent="0.25">
      <c r="A62" s="22">
        <v>56</v>
      </c>
      <c r="B62" s="23" t="s">
        <v>587</v>
      </c>
      <c r="C62" s="23" t="s">
        <v>503</v>
      </c>
      <c r="D62" s="23" t="s">
        <v>178</v>
      </c>
      <c r="E62" s="24" t="s">
        <v>322</v>
      </c>
    </row>
    <row r="63" spans="1:5" x14ac:dyDescent="0.25">
      <c r="A63" s="22">
        <v>57</v>
      </c>
      <c r="B63" s="23" t="s">
        <v>500</v>
      </c>
      <c r="C63" s="23" t="s">
        <v>501</v>
      </c>
      <c r="D63" s="23" t="s">
        <v>8</v>
      </c>
      <c r="E63" s="24" t="str">
        <f>IF(MID(D63,3,3)="DTA","Ngoại ngữ","Khác")</f>
        <v>Ngoại ngữ</v>
      </c>
    </row>
    <row r="64" spans="1:5" x14ac:dyDescent="0.25">
      <c r="A64" s="22">
        <v>58</v>
      </c>
      <c r="B64" s="23" t="s">
        <v>522</v>
      </c>
      <c r="C64" s="23" t="s">
        <v>501</v>
      </c>
      <c r="D64" s="23" t="s">
        <v>130</v>
      </c>
      <c r="E64" s="24" t="str">
        <f>IF(MID(D64,3,3)="DTA","Ngoại ngữ","Khác")</f>
        <v>Ngoại ngữ</v>
      </c>
    </row>
    <row r="65" spans="1:5" x14ac:dyDescent="0.25">
      <c r="A65" s="22">
        <v>59</v>
      </c>
      <c r="B65" s="23" t="s">
        <v>475</v>
      </c>
      <c r="C65" s="23" t="s">
        <v>476</v>
      </c>
      <c r="D65" s="23" t="s">
        <v>236</v>
      </c>
      <c r="E65" s="24" t="s">
        <v>321</v>
      </c>
    </row>
    <row r="66" spans="1:5" x14ac:dyDescent="0.25">
      <c r="A66" s="22">
        <v>60</v>
      </c>
      <c r="B66" s="23" t="s">
        <v>515</v>
      </c>
      <c r="C66" s="23" t="s">
        <v>516</v>
      </c>
      <c r="D66" s="23" t="s">
        <v>28</v>
      </c>
      <c r="E66" s="24" t="str">
        <f>IF(MID(D66,3,3)="DTA","Ngoại ngữ","Khác")</f>
        <v>Ngoại ngữ</v>
      </c>
    </row>
    <row r="67" spans="1:5" x14ac:dyDescent="0.25">
      <c r="A67" s="22">
        <v>61</v>
      </c>
      <c r="B67" s="23" t="s">
        <v>506</v>
      </c>
      <c r="C67" s="23" t="s">
        <v>507</v>
      </c>
      <c r="D67" s="23" t="s">
        <v>50</v>
      </c>
      <c r="E67" s="24" t="str">
        <f>IF(MID(D67,3,3)="DTA","Ngoại ngữ","Khác")</f>
        <v>Ngoại ngữ</v>
      </c>
    </row>
    <row r="68" spans="1:5" x14ac:dyDescent="0.25">
      <c r="A68" s="22">
        <v>62</v>
      </c>
      <c r="B68" s="23" t="s">
        <v>595</v>
      </c>
      <c r="C68" s="23" t="s">
        <v>596</v>
      </c>
      <c r="D68" s="23" t="s">
        <v>164</v>
      </c>
      <c r="E68" s="24" t="s">
        <v>320</v>
      </c>
    </row>
    <row r="69" spans="1:5" x14ac:dyDescent="0.25">
      <c r="A69" s="22">
        <v>63</v>
      </c>
      <c r="B69" s="23" t="s">
        <v>466</v>
      </c>
      <c r="C69" s="23" t="s">
        <v>467</v>
      </c>
      <c r="D69" s="23" t="s">
        <v>226</v>
      </c>
      <c r="E69" s="24" t="s">
        <v>321</v>
      </c>
    </row>
    <row r="70" spans="1:5" x14ac:dyDescent="0.25">
      <c r="A70" s="22">
        <v>64</v>
      </c>
      <c r="B70" s="23" t="s">
        <v>473</v>
      </c>
      <c r="C70" s="23" t="s">
        <v>474</v>
      </c>
      <c r="D70" s="23" t="s">
        <v>185</v>
      </c>
      <c r="E70" s="24" t="s">
        <v>321</v>
      </c>
    </row>
    <row r="71" spans="1:5" x14ac:dyDescent="0.25">
      <c r="A71" s="22">
        <v>65</v>
      </c>
      <c r="B71" s="23" t="s">
        <v>481</v>
      </c>
      <c r="C71" s="23" t="s">
        <v>560</v>
      </c>
      <c r="D71" s="23" t="s">
        <v>117</v>
      </c>
      <c r="E71" s="24" t="str">
        <f>IF(MID(D71,3,3)="DTA","Ngoại ngữ","Khác")</f>
        <v>Ngoại ngữ</v>
      </c>
    </row>
    <row r="72" spans="1:5" x14ac:dyDescent="0.25">
      <c r="A72" s="22">
        <v>66</v>
      </c>
      <c r="B72" s="23" t="s">
        <v>531</v>
      </c>
      <c r="C72" s="23" t="s">
        <v>532</v>
      </c>
      <c r="D72" s="23" t="s">
        <v>130</v>
      </c>
      <c r="E72" s="24" t="str">
        <f>IF(MID(D72,3,3)="DTA","Ngoại ngữ","Khác")</f>
        <v>Ngoại ngữ</v>
      </c>
    </row>
    <row r="73" spans="1:5" x14ac:dyDescent="0.25">
      <c r="A73" s="22">
        <v>67</v>
      </c>
      <c r="B73" s="23" t="s">
        <v>583</v>
      </c>
      <c r="C73" s="23" t="s">
        <v>532</v>
      </c>
      <c r="D73" s="23" t="s">
        <v>28</v>
      </c>
      <c r="E73" s="24" t="str">
        <f>IF(MID(D73,3,3)="DTA","Ngoại ngữ","Khác")</f>
        <v>Ngoại ngữ</v>
      </c>
    </row>
    <row r="74" spans="1:5" x14ac:dyDescent="0.25">
      <c r="A74" s="22">
        <v>68</v>
      </c>
      <c r="B74" s="23" t="s">
        <v>564</v>
      </c>
      <c r="C74" s="23" t="s">
        <v>565</v>
      </c>
      <c r="D74" s="23" t="s">
        <v>74</v>
      </c>
      <c r="E74" s="24" t="str">
        <f>IF(MID(D74,3,3)="DTA","Ngoại ngữ","Khác")</f>
        <v>Ngoại ngữ</v>
      </c>
    </row>
    <row r="75" spans="1:5" x14ac:dyDescent="0.25">
      <c r="A75" s="22">
        <v>69</v>
      </c>
      <c r="B75" s="23" t="s">
        <v>535</v>
      </c>
      <c r="C75" s="23" t="s">
        <v>536</v>
      </c>
      <c r="D75" s="23" t="s">
        <v>87</v>
      </c>
      <c r="E75" s="24" t="str">
        <f>IF(MID(D75,3,3)="DTA","Ngoại ngữ","Khác")</f>
        <v>Ngoại ngữ</v>
      </c>
    </row>
    <row r="76" spans="1:5" x14ac:dyDescent="0.25">
      <c r="A76" s="22">
        <v>70</v>
      </c>
      <c r="B76" s="23" t="s">
        <v>582</v>
      </c>
      <c r="C76" s="23" t="s">
        <v>574</v>
      </c>
      <c r="D76" s="23" t="s">
        <v>130</v>
      </c>
      <c r="E76" s="24" t="s">
        <v>325</v>
      </c>
    </row>
    <row r="77" spans="1:5" x14ac:dyDescent="0.25">
      <c r="A77" s="22">
        <v>71</v>
      </c>
      <c r="B77" s="23" t="s">
        <v>509</v>
      </c>
      <c r="C77" s="23" t="s">
        <v>510</v>
      </c>
      <c r="D77" s="23" t="s">
        <v>38</v>
      </c>
      <c r="E77" s="24" t="str">
        <f>IF(MID(D77,3,3)="DTA","Ngoại ngữ","Khác")</f>
        <v>Ngoại ngữ</v>
      </c>
    </row>
    <row r="78" spans="1:5" x14ac:dyDescent="0.25">
      <c r="A78" s="22">
        <v>72</v>
      </c>
      <c r="B78" s="23" t="s">
        <v>544</v>
      </c>
      <c r="C78" s="23" t="s">
        <v>510</v>
      </c>
      <c r="D78" s="23" t="s">
        <v>130</v>
      </c>
      <c r="E78" s="24" t="str">
        <f>IF(MID(D78,3,3)="DTA","Ngoại ngữ","Khác")</f>
        <v>Ngoại ngữ</v>
      </c>
    </row>
    <row r="79" spans="1:5" x14ac:dyDescent="0.25">
      <c r="A79" s="22">
        <v>73</v>
      </c>
      <c r="B79" s="23" t="s">
        <v>566</v>
      </c>
      <c r="C79" s="23" t="s">
        <v>510</v>
      </c>
      <c r="D79" s="23" t="s">
        <v>130</v>
      </c>
      <c r="E79" s="24" t="str">
        <f>IF(MID(D79,3,3)="DTA","Ngoại ngữ","Khác")</f>
        <v>Ngoại ngữ</v>
      </c>
    </row>
    <row r="80" spans="1:5" x14ac:dyDescent="0.25">
      <c r="A80" s="22">
        <v>74</v>
      </c>
      <c r="B80" s="23" t="s">
        <v>551</v>
      </c>
      <c r="C80" s="23" t="s">
        <v>552</v>
      </c>
      <c r="D80" s="23" t="s">
        <v>117</v>
      </c>
      <c r="E80" s="24" t="str">
        <f>IF(MID(D80,3,3)="DTA","Ngoại ngữ","Khác")</f>
        <v>Ngoại ngữ</v>
      </c>
    </row>
    <row r="81" spans="1:5" x14ac:dyDescent="0.25">
      <c r="A81" s="22">
        <v>75</v>
      </c>
      <c r="B81" s="44" t="s">
        <v>489</v>
      </c>
      <c r="C81" s="44" t="s">
        <v>146</v>
      </c>
      <c r="D81" s="44" t="s">
        <v>130</v>
      </c>
      <c r="E81" s="45" t="str">
        <f>IF(MID(D81,3,3)="DTA","Ngoại ngữ","Khác")</f>
        <v>Ngoại ngữ</v>
      </c>
    </row>
    <row r="82" spans="1:5" x14ac:dyDescent="0.25">
      <c r="A82" s="22">
        <v>76</v>
      </c>
      <c r="B82" s="23" t="s">
        <v>461</v>
      </c>
      <c r="C82" s="23" t="s">
        <v>462</v>
      </c>
      <c r="D82" s="23" t="s">
        <v>164</v>
      </c>
      <c r="E82" s="24" t="s">
        <v>320</v>
      </c>
    </row>
    <row r="83" spans="1:5" x14ac:dyDescent="0.25">
      <c r="A83" s="22">
        <v>77</v>
      </c>
      <c r="B83" s="23" t="s">
        <v>556</v>
      </c>
      <c r="C83" s="23" t="s">
        <v>557</v>
      </c>
      <c r="D83" s="23" t="s">
        <v>109</v>
      </c>
      <c r="E83" s="24" t="str">
        <f>IF(MID(D83,3,3)="DTA","Ngoại ngữ","Khác")</f>
        <v>Ngoại ngữ</v>
      </c>
    </row>
    <row r="84" spans="1:5" x14ac:dyDescent="0.25">
      <c r="A84" s="22">
        <v>78</v>
      </c>
      <c r="B84" s="23" t="s">
        <v>481</v>
      </c>
      <c r="C84" s="23" t="s">
        <v>482</v>
      </c>
      <c r="D84" s="23" t="s">
        <v>171</v>
      </c>
      <c r="E84" s="24" t="s">
        <v>321</v>
      </c>
    </row>
    <row r="85" spans="1:5" x14ac:dyDescent="0.25">
      <c r="A85" s="22">
        <v>79</v>
      </c>
      <c r="B85" s="23" t="s">
        <v>479</v>
      </c>
      <c r="C85" s="23" t="s">
        <v>480</v>
      </c>
      <c r="D85" s="23" t="s">
        <v>183</v>
      </c>
      <c r="E85" s="24" t="s">
        <v>321</v>
      </c>
    </row>
    <row r="86" spans="1:5" x14ac:dyDescent="0.25">
      <c r="A86" s="22">
        <v>80</v>
      </c>
      <c r="B86" s="23" t="s">
        <v>459</v>
      </c>
      <c r="C86" s="23" t="s">
        <v>460</v>
      </c>
      <c r="D86" s="23" t="s">
        <v>216</v>
      </c>
      <c r="E86" s="24" t="s">
        <v>320</v>
      </c>
    </row>
    <row r="87" spans="1:5" x14ac:dyDescent="0.25">
      <c r="A87" s="22">
        <v>81</v>
      </c>
      <c r="B87" s="23" t="s">
        <v>500</v>
      </c>
      <c r="C87" s="23" t="s">
        <v>521</v>
      </c>
      <c r="D87" s="23" t="s">
        <v>109</v>
      </c>
      <c r="E87" s="24" t="str">
        <f>IF(MID(D87,3,3)="DTA","Ngoại ngữ","Khác")</f>
        <v>Ngoại ngữ</v>
      </c>
    </row>
    <row r="88" spans="1:5" x14ac:dyDescent="0.25">
      <c r="A88" s="22">
        <v>82</v>
      </c>
      <c r="B88" s="23" t="s">
        <v>519</v>
      </c>
      <c r="C88" s="23" t="s">
        <v>520</v>
      </c>
      <c r="D88" s="23" t="s">
        <v>50</v>
      </c>
      <c r="E88" s="24" t="str">
        <f>IF(MID(D88,3,3)="DTA","Ngoại ngữ","Khác")</f>
        <v>Ngoại ngữ</v>
      </c>
    </row>
  </sheetData>
  <autoFilter ref="A6:E88">
    <sortState ref="A7:E89">
      <sortCondition ref="C6:C89"/>
    </sortState>
  </autoFilter>
  <sortState ref="A7:F89">
    <sortCondition ref="E6"/>
  </sortState>
  <mergeCells count="3">
    <mergeCell ref="A3:E3"/>
    <mergeCell ref="B4:D4"/>
    <mergeCell ref="A1:C2"/>
  </mergeCells>
  <conditionalFormatting sqref="B152:C1048576 B6:C6">
    <cfRule type="duplicateValues" dxfId="3" priority="2"/>
  </conditionalFormatting>
  <conditionalFormatting sqref="B52:C52">
    <cfRule type="duplicateValues" dxfId="2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7"/>
  <sheetViews>
    <sheetView topLeftCell="A154" workbookViewId="0">
      <selection activeCell="B165" sqref="B165:E165"/>
    </sheetView>
  </sheetViews>
  <sheetFormatPr defaultColWidth="9.140625" defaultRowHeight="16.5" x14ac:dyDescent="0.25"/>
  <cols>
    <col min="1" max="1" width="9.140625" style="3"/>
    <col min="2" max="2" width="33" style="2" customWidth="1"/>
    <col min="3" max="3" width="28.7109375" style="2" bestFit="1" customWidth="1"/>
    <col min="4" max="4" width="10.7109375" style="2" customWidth="1"/>
    <col min="5" max="5" width="17.85546875" style="2" bestFit="1" customWidth="1"/>
    <col min="6" max="16384" width="9.140625" style="2"/>
  </cols>
  <sheetData>
    <row r="1" spans="1:5" x14ac:dyDescent="0.25">
      <c r="A1" s="53" t="s">
        <v>447</v>
      </c>
      <c r="B1" s="54"/>
      <c r="C1" s="18"/>
      <c r="D1" s="18"/>
      <c r="E1" s="18"/>
    </row>
    <row r="2" spans="1:5" x14ac:dyDescent="0.25">
      <c r="A2" s="54"/>
      <c r="B2" s="54"/>
      <c r="C2" s="18"/>
      <c r="D2" s="18"/>
      <c r="E2" s="18"/>
    </row>
    <row r="3" spans="1:5" ht="46.5" customHeight="1" x14ac:dyDescent="0.25">
      <c r="A3" s="53" t="s">
        <v>448</v>
      </c>
      <c r="B3" s="53"/>
      <c r="C3" s="53"/>
      <c r="D3" s="53"/>
      <c r="E3" s="53"/>
    </row>
    <row r="4" spans="1:5" ht="46.5" customHeight="1" x14ac:dyDescent="0.25">
      <c r="A4" s="31"/>
      <c r="B4" s="55" t="s">
        <v>449</v>
      </c>
      <c r="C4" s="55"/>
      <c r="D4" s="55"/>
      <c r="E4" s="31"/>
    </row>
    <row r="5" spans="1:5" ht="17.25" thickBot="1" x14ac:dyDescent="0.3">
      <c r="A5" s="8"/>
      <c r="B5" s="8"/>
      <c r="C5" s="8"/>
      <c r="D5" s="8"/>
      <c r="E5" s="8"/>
    </row>
    <row r="6" spans="1:5" s="30" customFormat="1" ht="22.5" customHeight="1" thickTop="1" x14ac:dyDescent="0.25">
      <c r="A6" s="19" t="s">
        <v>328</v>
      </c>
      <c r="B6" s="20" t="s">
        <v>309</v>
      </c>
      <c r="C6" s="20" t="s">
        <v>1</v>
      </c>
      <c r="D6" s="20" t="s">
        <v>310</v>
      </c>
      <c r="E6" s="21" t="s">
        <v>2</v>
      </c>
    </row>
    <row r="7" spans="1:5" ht="20.100000000000001" customHeight="1" x14ac:dyDescent="0.25">
      <c r="A7" s="22">
        <v>1</v>
      </c>
      <c r="B7" s="23" t="s">
        <v>154</v>
      </c>
      <c r="C7" s="23" t="s">
        <v>155</v>
      </c>
      <c r="D7" s="23">
        <v>90</v>
      </c>
      <c r="E7" s="24" t="s">
        <v>320</v>
      </c>
    </row>
    <row r="8" spans="1:5" ht="20.100000000000001" customHeight="1" x14ac:dyDescent="0.25">
      <c r="A8" s="22">
        <v>2</v>
      </c>
      <c r="B8" s="23" t="s">
        <v>386</v>
      </c>
      <c r="C8" s="23" t="s">
        <v>216</v>
      </c>
      <c r="D8" s="23">
        <v>85</v>
      </c>
      <c r="E8" s="24" t="s">
        <v>320</v>
      </c>
    </row>
    <row r="9" spans="1:5" ht="20.100000000000001" customHeight="1" x14ac:dyDescent="0.25">
      <c r="A9" s="22">
        <v>3</v>
      </c>
      <c r="B9" s="23" t="s">
        <v>150</v>
      </c>
      <c r="C9" s="23" t="s">
        <v>151</v>
      </c>
      <c r="D9" s="23">
        <v>70</v>
      </c>
      <c r="E9" s="24" t="s">
        <v>320</v>
      </c>
    </row>
    <row r="10" spans="1:5" ht="20.100000000000001" customHeight="1" x14ac:dyDescent="0.25">
      <c r="A10" s="22">
        <v>4</v>
      </c>
      <c r="B10" s="23" t="s">
        <v>237</v>
      </c>
      <c r="C10" s="23" t="s">
        <v>164</v>
      </c>
      <c r="D10" s="23">
        <v>70</v>
      </c>
      <c r="E10" s="24" t="s">
        <v>320</v>
      </c>
    </row>
    <row r="11" spans="1:5" ht="20.100000000000001" customHeight="1" x14ac:dyDescent="0.25">
      <c r="A11" s="22">
        <v>5</v>
      </c>
      <c r="B11" s="23" t="s">
        <v>215</v>
      </c>
      <c r="C11" s="23" t="s">
        <v>216</v>
      </c>
      <c r="D11" s="23">
        <v>55</v>
      </c>
      <c r="E11" s="24" t="s">
        <v>320</v>
      </c>
    </row>
    <row r="12" spans="1:5" ht="20.100000000000001" customHeight="1" x14ac:dyDescent="0.25">
      <c r="A12" s="22">
        <v>6</v>
      </c>
      <c r="B12" s="23" t="s">
        <v>238</v>
      </c>
      <c r="C12" s="23" t="s">
        <v>239</v>
      </c>
      <c r="D12" s="23">
        <v>55</v>
      </c>
      <c r="E12" s="24" t="s">
        <v>320</v>
      </c>
    </row>
    <row r="13" spans="1:5" ht="20.100000000000001" customHeight="1" x14ac:dyDescent="0.25">
      <c r="A13" s="22">
        <v>7</v>
      </c>
      <c r="B13" s="23" t="s">
        <v>205</v>
      </c>
      <c r="C13" s="23" t="s">
        <v>206</v>
      </c>
      <c r="D13" s="23">
        <v>85</v>
      </c>
      <c r="E13" s="24" t="s">
        <v>321</v>
      </c>
    </row>
    <row r="14" spans="1:5" ht="20.100000000000001" customHeight="1" x14ac:dyDescent="0.25">
      <c r="A14" s="22">
        <v>8</v>
      </c>
      <c r="B14" s="23" t="s">
        <v>387</v>
      </c>
      <c r="C14" s="23" t="s">
        <v>281</v>
      </c>
      <c r="D14" s="25">
        <v>80</v>
      </c>
      <c r="E14" s="24" t="s">
        <v>321</v>
      </c>
    </row>
    <row r="15" spans="1:5" ht="20.100000000000001" customHeight="1" x14ac:dyDescent="0.25">
      <c r="A15" s="22">
        <v>9</v>
      </c>
      <c r="B15" s="23" t="s">
        <v>170</v>
      </c>
      <c r="C15" s="23" t="s">
        <v>171</v>
      </c>
      <c r="D15" s="23">
        <v>77.5</v>
      </c>
      <c r="E15" s="24" t="s">
        <v>321</v>
      </c>
    </row>
    <row r="16" spans="1:5" ht="20.100000000000001" customHeight="1" x14ac:dyDescent="0.25">
      <c r="A16" s="22">
        <v>10</v>
      </c>
      <c r="B16" s="23" t="s">
        <v>277</v>
      </c>
      <c r="C16" s="23" t="s">
        <v>256</v>
      </c>
      <c r="D16" s="23">
        <v>77.5</v>
      </c>
      <c r="E16" s="24" t="s">
        <v>321</v>
      </c>
    </row>
    <row r="17" spans="1:5" ht="20.100000000000001" customHeight="1" x14ac:dyDescent="0.25">
      <c r="A17" s="22">
        <v>11</v>
      </c>
      <c r="B17" s="23" t="s">
        <v>388</v>
      </c>
      <c r="C17" s="23" t="s">
        <v>226</v>
      </c>
      <c r="D17" s="23">
        <v>77.5</v>
      </c>
      <c r="E17" s="24" t="s">
        <v>321</v>
      </c>
    </row>
    <row r="18" spans="1:5" ht="20.100000000000001" customHeight="1" x14ac:dyDescent="0.25">
      <c r="A18" s="22">
        <v>12</v>
      </c>
      <c r="B18" s="23" t="s">
        <v>225</v>
      </c>
      <c r="C18" s="23" t="s">
        <v>226</v>
      </c>
      <c r="D18" s="23">
        <v>75</v>
      </c>
      <c r="E18" s="24" t="s">
        <v>321</v>
      </c>
    </row>
    <row r="19" spans="1:5" ht="20.100000000000001" customHeight="1" x14ac:dyDescent="0.25">
      <c r="A19" s="22">
        <v>13</v>
      </c>
      <c r="B19" s="23" t="s">
        <v>229</v>
      </c>
      <c r="C19" s="23" t="s">
        <v>230</v>
      </c>
      <c r="D19" s="23">
        <v>75</v>
      </c>
      <c r="E19" s="24" t="s">
        <v>321</v>
      </c>
    </row>
    <row r="20" spans="1:5" ht="20.100000000000001" customHeight="1" x14ac:dyDescent="0.25">
      <c r="A20" s="22">
        <v>14</v>
      </c>
      <c r="B20" s="23" t="s">
        <v>389</v>
      </c>
      <c r="C20" s="23" t="s">
        <v>212</v>
      </c>
      <c r="D20" s="23">
        <v>72.5</v>
      </c>
      <c r="E20" s="24" t="s">
        <v>321</v>
      </c>
    </row>
    <row r="21" spans="1:5" ht="20.100000000000001" customHeight="1" x14ac:dyDescent="0.25">
      <c r="A21" s="22">
        <v>15</v>
      </c>
      <c r="B21" s="23" t="s">
        <v>390</v>
      </c>
      <c r="C21" s="23" t="s">
        <v>199</v>
      </c>
      <c r="D21" s="23">
        <v>70</v>
      </c>
      <c r="E21" s="24" t="s">
        <v>321</v>
      </c>
    </row>
    <row r="22" spans="1:5" ht="20.100000000000001" customHeight="1" x14ac:dyDescent="0.25">
      <c r="A22" s="22">
        <v>16</v>
      </c>
      <c r="B22" s="23" t="s">
        <v>254</v>
      </c>
      <c r="C22" s="23" t="s">
        <v>185</v>
      </c>
      <c r="D22" s="23">
        <v>70</v>
      </c>
      <c r="E22" s="24" t="s">
        <v>321</v>
      </c>
    </row>
    <row r="23" spans="1:5" ht="20.100000000000001" customHeight="1" x14ac:dyDescent="0.25">
      <c r="A23" s="22">
        <v>17</v>
      </c>
      <c r="B23" s="23" t="s">
        <v>391</v>
      </c>
      <c r="C23" s="23" t="s">
        <v>284</v>
      </c>
      <c r="D23" s="23">
        <v>70</v>
      </c>
      <c r="E23" s="24" t="s">
        <v>321</v>
      </c>
    </row>
    <row r="24" spans="1:5" ht="20.100000000000001" customHeight="1" x14ac:dyDescent="0.25">
      <c r="A24" s="22">
        <v>18</v>
      </c>
      <c r="B24" s="23" t="s">
        <v>392</v>
      </c>
      <c r="C24" s="23" t="s">
        <v>307</v>
      </c>
      <c r="D24" s="23">
        <v>70</v>
      </c>
      <c r="E24" s="24" t="s">
        <v>321</v>
      </c>
    </row>
    <row r="25" spans="1:5" ht="20.100000000000001" customHeight="1" x14ac:dyDescent="0.25">
      <c r="A25" s="22">
        <v>19</v>
      </c>
      <c r="B25" s="23" t="s">
        <v>255</v>
      </c>
      <c r="C25" s="23" t="s">
        <v>256</v>
      </c>
      <c r="D25" s="23">
        <v>67.5</v>
      </c>
      <c r="E25" s="24" t="s">
        <v>321</v>
      </c>
    </row>
    <row r="26" spans="1:5" ht="20.100000000000001" customHeight="1" x14ac:dyDescent="0.25">
      <c r="A26" s="22">
        <v>20</v>
      </c>
      <c r="B26" s="23" t="s">
        <v>287</v>
      </c>
      <c r="C26" s="23" t="s">
        <v>288</v>
      </c>
      <c r="D26" s="23">
        <v>67.5</v>
      </c>
      <c r="E26" s="24" t="s">
        <v>321</v>
      </c>
    </row>
    <row r="27" spans="1:5" ht="20.100000000000001" customHeight="1" x14ac:dyDescent="0.25">
      <c r="A27" s="22">
        <v>21</v>
      </c>
      <c r="B27" s="23" t="s">
        <v>356</v>
      </c>
      <c r="C27" s="23" t="s">
        <v>185</v>
      </c>
      <c r="D27" s="25">
        <v>65</v>
      </c>
      <c r="E27" s="24" t="s">
        <v>321</v>
      </c>
    </row>
    <row r="28" spans="1:5" ht="20.100000000000001" customHeight="1" x14ac:dyDescent="0.25">
      <c r="A28" s="22">
        <v>22</v>
      </c>
      <c r="B28" s="23" t="s">
        <v>450</v>
      </c>
      <c r="C28" s="23" t="s">
        <v>183</v>
      </c>
      <c r="D28" s="23">
        <v>62.5</v>
      </c>
      <c r="E28" s="24" t="s">
        <v>321</v>
      </c>
    </row>
    <row r="29" spans="1:5" ht="20.100000000000001" customHeight="1" x14ac:dyDescent="0.25">
      <c r="A29" s="22">
        <v>23</v>
      </c>
      <c r="B29" s="23" t="s">
        <v>184</v>
      </c>
      <c r="C29" s="23" t="s">
        <v>185</v>
      </c>
      <c r="D29" s="23">
        <v>62.5</v>
      </c>
      <c r="E29" s="24" t="s">
        <v>321</v>
      </c>
    </row>
    <row r="30" spans="1:5" ht="20.100000000000001" customHeight="1" x14ac:dyDescent="0.25">
      <c r="A30" s="22">
        <v>24</v>
      </c>
      <c r="B30" s="23" t="s">
        <v>393</v>
      </c>
      <c r="C30" s="23" t="s">
        <v>236</v>
      </c>
      <c r="D30" s="23">
        <v>62.5</v>
      </c>
      <c r="E30" s="24" t="s">
        <v>321</v>
      </c>
    </row>
    <row r="31" spans="1:5" ht="20.100000000000001" customHeight="1" x14ac:dyDescent="0.25">
      <c r="A31" s="22">
        <v>25</v>
      </c>
      <c r="B31" s="23" t="s">
        <v>167</v>
      </c>
      <c r="C31" s="23" t="s">
        <v>159</v>
      </c>
      <c r="D31" s="23">
        <v>60</v>
      </c>
      <c r="E31" s="24" t="s">
        <v>321</v>
      </c>
    </row>
    <row r="32" spans="1:5" ht="20.100000000000001" customHeight="1" x14ac:dyDescent="0.25">
      <c r="A32" s="22">
        <v>26</v>
      </c>
      <c r="B32" s="23" t="s">
        <v>179</v>
      </c>
      <c r="C32" s="23" t="s">
        <v>180</v>
      </c>
      <c r="D32" s="23">
        <v>60</v>
      </c>
      <c r="E32" s="24" t="s">
        <v>321</v>
      </c>
    </row>
    <row r="33" spans="1:5" ht="20.100000000000001" customHeight="1" x14ac:dyDescent="0.25">
      <c r="A33" s="22">
        <v>27</v>
      </c>
      <c r="B33" s="23" t="s">
        <v>213</v>
      </c>
      <c r="C33" s="23" t="s">
        <v>191</v>
      </c>
      <c r="D33" s="23">
        <v>60</v>
      </c>
      <c r="E33" s="24" t="s">
        <v>321</v>
      </c>
    </row>
    <row r="34" spans="1:5" ht="20.100000000000001" customHeight="1" x14ac:dyDescent="0.25">
      <c r="A34" s="22">
        <v>28</v>
      </c>
      <c r="B34" s="23" t="s">
        <v>327</v>
      </c>
      <c r="C34" s="23" t="s">
        <v>183</v>
      </c>
      <c r="D34" s="23">
        <v>60</v>
      </c>
      <c r="E34" s="24" t="s">
        <v>321</v>
      </c>
    </row>
    <row r="35" spans="1:5" ht="20.100000000000001" customHeight="1" x14ac:dyDescent="0.25">
      <c r="A35" s="22">
        <v>29</v>
      </c>
      <c r="B35" s="23" t="s">
        <v>394</v>
      </c>
      <c r="C35" s="23" t="s">
        <v>303</v>
      </c>
      <c r="D35" s="23">
        <v>58.5</v>
      </c>
      <c r="E35" s="24" t="s">
        <v>321</v>
      </c>
    </row>
    <row r="36" spans="1:5" ht="20.100000000000001" customHeight="1" x14ac:dyDescent="0.25">
      <c r="A36" s="22">
        <v>30</v>
      </c>
      <c r="B36" s="23" t="s">
        <v>395</v>
      </c>
      <c r="C36" s="23" t="s">
        <v>161</v>
      </c>
      <c r="D36" s="23">
        <v>57.5</v>
      </c>
      <c r="E36" s="24" t="s">
        <v>321</v>
      </c>
    </row>
    <row r="37" spans="1:5" ht="20.100000000000001" customHeight="1" x14ac:dyDescent="0.25">
      <c r="A37" s="22">
        <v>31</v>
      </c>
      <c r="B37" s="23" t="s">
        <v>190</v>
      </c>
      <c r="C37" s="23" t="s">
        <v>191</v>
      </c>
      <c r="D37" s="23">
        <v>57.5</v>
      </c>
      <c r="E37" s="24" t="s">
        <v>321</v>
      </c>
    </row>
    <row r="38" spans="1:5" ht="20.100000000000001" customHeight="1" x14ac:dyDescent="0.25">
      <c r="A38" s="22">
        <v>32</v>
      </c>
      <c r="B38" s="23" t="s">
        <v>200</v>
      </c>
      <c r="C38" s="23" t="s">
        <v>185</v>
      </c>
      <c r="D38" s="23">
        <v>57.5</v>
      </c>
      <c r="E38" s="24" t="s">
        <v>321</v>
      </c>
    </row>
    <row r="39" spans="1:5" ht="20.100000000000001" customHeight="1" x14ac:dyDescent="0.25">
      <c r="A39" s="22">
        <v>33</v>
      </c>
      <c r="B39" s="23" t="s">
        <v>294</v>
      </c>
      <c r="C39" s="23" t="s">
        <v>171</v>
      </c>
      <c r="D39" s="23">
        <v>57.5</v>
      </c>
      <c r="E39" s="24" t="s">
        <v>321</v>
      </c>
    </row>
    <row r="40" spans="1:5" ht="20.100000000000001" customHeight="1" x14ac:dyDescent="0.25">
      <c r="A40" s="22">
        <v>34</v>
      </c>
      <c r="B40" s="23" t="s">
        <v>396</v>
      </c>
      <c r="C40" s="23" t="s">
        <v>228</v>
      </c>
      <c r="D40" s="23">
        <v>56.5</v>
      </c>
      <c r="E40" s="24" t="s">
        <v>321</v>
      </c>
    </row>
    <row r="41" spans="1:5" ht="20.100000000000001" customHeight="1" x14ac:dyDescent="0.25">
      <c r="A41" s="22">
        <v>35</v>
      </c>
      <c r="B41" s="23" t="s">
        <v>397</v>
      </c>
      <c r="C41" s="23" t="s">
        <v>130</v>
      </c>
      <c r="D41" s="23">
        <v>75</v>
      </c>
      <c r="E41" s="24" t="str">
        <f>IF(MID(C41,3,3)="DTA","Ngoại ngữ","Khác")</f>
        <v>Ngoại ngữ</v>
      </c>
    </row>
    <row r="42" spans="1:5" ht="20.100000000000001" customHeight="1" x14ac:dyDescent="0.25">
      <c r="A42" s="22">
        <v>36</v>
      </c>
      <c r="B42" s="23" t="s">
        <v>398</v>
      </c>
      <c r="C42" s="23" t="s">
        <v>299</v>
      </c>
      <c r="D42" s="23">
        <v>65</v>
      </c>
      <c r="E42" s="24" t="str">
        <f>IF(MID(C42,3,3)="DTA","Ngoại ngữ","Khác")</f>
        <v>Khác</v>
      </c>
    </row>
    <row r="43" spans="1:5" ht="20.100000000000001" customHeight="1" x14ac:dyDescent="0.25">
      <c r="A43" s="22">
        <v>37</v>
      </c>
      <c r="B43" s="23" t="s">
        <v>12</v>
      </c>
      <c r="C43" s="23" t="s">
        <v>249</v>
      </c>
      <c r="D43" s="23">
        <v>70</v>
      </c>
      <c r="E43" s="24" t="s">
        <v>324</v>
      </c>
    </row>
    <row r="44" spans="1:5" ht="20.100000000000001" customHeight="1" x14ac:dyDescent="0.25">
      <c r="A44" s="22">
        <v>38</v>
      </c>
      <c r="B44" s="23" t="s">
        <v>399</v>
      </c>
      <c r="C44" s="23" t="s">
        <v>296</v>
      </c>
      <c r="D44" s="23">
        <v>67.5</v>
      </c>
      <c r="E44" s="24" t="s">
        <v>324</v>
      </c>
    </row>
    <row r="45" spans="1:5" ht="20.100000000000001" customHeight="1" x14ac:dyDescent="0.25">
      <c r="A45" s="22">
        <v>39</v>
      </c>
      <c r="B45" s="23" t="s">
        <v>400</v>
      </c>
      <c r="C45" s="23" t="s">
        <v>249</v>
      </c>
      <c r="D45" s="23">
        <v>62.5</v>
      </c>
      <c r="E45" s="24" t="s">
        <v>324</v>
      </c>
    </row>
    <row r="46" spans="1:5" ht="20.100000000000001" customHeight="1" x14ac:dyDescent="0.25">
      <c r="A46" s="22">
        <v>40</v>
      </c>
      <c r="B46" s="23" t="s">
        <v>401</v>
      </c>
      <c r="C46" s="23" t="s">
        <v>194</v>
      </c>
      <c r="D46" s="23">
        <v>57.5</v>
      </c>
      <c r="E46" s="24" t="s">
        <v>324</v>
      </c>
    </row>
    <row r="47" spans="1:5" s="35" customFormat="1" ht="20.100000000000001" customHeight="1" x14ac:dyDescent="0.25">
      <c r="A47" s="32">
        <v>41</v>
      </c>
      <c r="B47" s="33" t="s">
        <v>147</v>
      </c>
      <c r="C47" s="33" t="s">
        <v>130</v>
      </c>
      <c r="D47" s="33">
        <v>100</v>
      </c>
      <c r="E47" s="34" t="str">
        <f t="shared" ref="E47:E78" si="0">IF(MID(C47,3,3)="DTA","Ngoại ngữ","Khác")</f>
        <v>Ngoại ngữ</v>
      </c>
    </row>
    <row r="48" spans="1:5" ht="20.100000000000001" customHeight="1" x14ac:dyDescent="0.25">
      <c r="A48" s="22">
        <v>42</v>
      </c>
      <c r="B48" s="23" t="s">
        <v>65</v>
      </c>
      <c r="C48" s="23" t="s">
        <v>50</v>
      </c>
      <c r="D48" s="23">
        <v>95</v>
      </c>
      <c r="E48" s="24" t="str">
        <f t="shared" si="0"/>
        <v>Ngoại ngữ</v>
      </c>
    </row>
    <row r="49" spans="1:5" ht="20.100000000000001" customHeight="1" x14ac:dyDescent="0.25">
      <c r="A49" s="22">
        <v>43</v>
      </c>
      <c r="B49" s="23" t="s">
        <v>83</v>
      </c>
      <c r="C49" s="23" t="s">
        <v>74</v>
      </c>
      <c r="D49" s="23">
        <v>95</v>
      </c>
      <c r="E49" s="24" t="str">
        <f t="shared" si="0"/>
        <v>Ngoại ngữ</v>
      </c>
    </row>
    <row r="50" spans="1:5" ht="20.100000000000001" customHeight="1" x14ac:dyDescent="0.25">
      <c r="A50" s="22">
        <v>44</v>
      </c>
      <c r="B50" s="23" t="s">
        <v>10</v>
      </c>
      <c r="C50" s="23" t="s">
        <v>8</v>
      </c>
      <c r="D50" s="23">
        <v>90</v>
      </c>
      <c r="E50" s="24" t="str">
        <f t="shared" si="0"/>
        <v>Ngoại ngữ</v>
      </c>
    </row>
    <row r="51" spans="1:5" ht="20.100000000000001" customHeight="1" x14ac:dyDescent="0.25">
      <c r="A51" s="22">
        <v>45</v>
      </c>
      <c r="B51" s="23" t="s">
        <v>24</v>
      </c>
      <c r="C51" s="23" t="s">
        <v>17</v>
      </c>
      <c r="D51" s="23">
        <v>90</v>
      </c>
      <c r="E51" s="24" t="str">
        <f t="shared" si="0"/>
        <v>Ngoại ngữ</v>
      </c>
    </row>
    <row r="52" spans="1:5" ht="20.100000000000001" customHeight="1" x14ac:dyDescent="0.25">
      <c r="A52" s="22">
        <v>46</v>
      </c>
      <c r="B52" s="23" t="s">
        <v>75</v>
      </c>
      <c r="C52" s="23" t="s">
        <v>74</v>
      </c>
      <c r="D52" s="23">
        <v>90</v>
      </c>
      <c r="E52" s="24" t="str">
        <f t="shared" si="0"/>
        <v>Ngoại ngữ</v>
      </c>
    </row>
    <row r="53" spans="1:5" ht="20.100000000000001" customHeight="1" x14ac:dyDescent="0.25">
      <c r="A53" s="22">
        <v>47</v>
      </c>
      <c r="B53" s="23" t="s">
        <v>402</v>
      </c>
      <c r="C53" s="23" t="s">
        <v>74</v>
      </c>
      <c r="D53" s="23">
        <v>90</v>
      </c>
      <c r="E53" s="24" t="str">
        <f t="shared" si="0"/>
        <v>Ngoại ngữ</v>
      </c>
    </row>
    <row r="54" spans="1:5" ht="20.100000000000001" customHeight="1" x14ac:dyDescent="0.25">
      <c r="A54" s="22">
        <v>48</v>
      </c>
      <c r="B54" s="23" t="s">
        <v>379</v>
      </c>
      <c r="C54" s="23" t="s">
        <v>117</v>
      </c>
      <c r="D54" s="25">
        <v>90</v>
      </c>
      <c r="E54" s="24" t="str">
        <f t="shared" si="0"/>
        <v>Ngoại ngữ</v>
      </c>
    </row>
    <row r="55" spans="1:5" ht="20.100000000000001" customHeight="1" x14ac:dyDescent="0.25">
      <c r="A55" s="22">
        <v>49</v>
      </c>
      <c r="B55" s="23" t="s">
        <v>33</v>
      </c>
      <c r="C55" s="23" t="s">
        <v>28</v>
      </c>
      <c r="D55" s="23">
        <v>87.5</v>
      </c>
      <c r="E55" s="24" t="str">
        <f t="shared" si="0"/>
        <v>Ngoại ngữ</v>
      </c>
    </row>
    <row r="56" spans="1:5" ht="20.100000000000001" customHeight="1" x14ac:dyDescent="0.25">
      <c r="A56" s="22">
        <v>50</v>
      </c>
      <c r="B56" s="23" t="s">
        <v>403</v>
      </c>
      <c r="C56" s="23" t="s">
        <v>4</v>
      </c>
      <c r="D56" s="23">
        <v>85</v>
      </c>
      <c r="E56" s="24" t="str">
        <f t="shared" si="0"/>
        <v>Ngoại ngữ</v>
      </c>
    </row>
    <row r="57" spans="1:5" ht="20.100000000000001" customHeight="1" x14ac:dyDescent="0.25">
      <c r="A57" s="22">
        <v>51</v>
      </c>
      <c r="B57" s="23" t="s">
        <v>404</v>
      </c>
      <c r="C57" s="23" t="s">
        <v>8</v>
      </c>
      <c r="D57" s="23">
        <v>85</v>
      </c>
      <c r="E57" s="24" t="str">
        <f t="shared" si="0"/>
        <v>Ngoại ngữ</v>
      </c>
    </row>
    <row r="58" spans="1:5" ht="20.100000000000001" customHeight="1" x14ac:dyDescent="0.25">
      <c r="A58" s="22">
        <v>52</v>
      </c>
      <c r="B58" s="23" t="s">
        <v>12</v>
      </c>
      <c r="C58" s="23" t="s">
        <v>8</v>
      </c>
      <c r="D58" s="23">
        <v>85</v>
      </c>
      <c r="E58" s="24" t="str">
        <f t="shared" si="0"/>
        <v>Ngoại ngữ</v>
      </c>
    </row>
    <row r="59" spans="1:5" ht="20.100000000000001" customHeight="1" x14ac:dyDescent="0.25">
      <c r="A59" s="22">
        <v>53</v>
      </c>
      <c r="B59" s="23" t="s">
        <v>20</v>
      </c>
      <c r="C59" s="23" t="s">
        <v>17</v>
      </c>
      <c r="D59" s="23">
        <v>85</v>
      </c>
      <c r="E59" s="24" t="str">
        <f t="shared" si="0"/>
        <v>Ngoại ngữ</v>
      </c>
    </row>
    <row r="60" spans="1:5" ht="20.100000000000001" customHeight="1" x14ac:dyDescent="0.25">
      <c r="A60" s="22">
        <v>54</v>
      </c>
      <c r="B60" s="23" t="s">
        <v>41</v>
      </c>
      <c r="C60" s="23" t="s">
        <v>38</v>
      </c>
      <c r="D60" s="23">
        <v>85</v>
      </c>
      <c r="E60" s="24" t="str">
        <f t="shared" si="0"/>
        <v>Ngoại ngữ</v>
      </c>
    </row>
    <row r="61" spans="1:5" ht="20.100000000000001" customHeight="1" x14ac:dyDescent="0.25">
      <c r="A61" s="22">
        <v>55</v>
      </c>
      <c r="B61" s="23" t="s">
        <v>72</v>
      </c>
      <c r="C61" s="23" t="s">
        <v>50</v>
      </c>
      <c r="D61" s="23">
        <v>85</v>
      </c>
      <c r="E61" s="24" t="str">
        <f t="shared" si="0"/>
        <v>Ngoại ngữ</v>
      </c>
    </row>
    <row r="62" spans="1:5" ht="20.100000000000001" customHeight="1" x14ac:dyDescent="0.25">
      <c r="A62" s="22">
        <v>56</v>
      </c>
      <c r="B62" s="23" t="s">
        <v>108</v>
      </c>
      <c r="C62" s="23" t="s">
        <v>109</v>
      </c>
      <c r="D62" s="23">
        <v>85</v>
      </c>
      <c r="E62" s="24" t="str">
        <f t="shared" si="0"/>
        <v>Ngoại ngữ</v>
      </c>
    </row>
    <row r="63" spans="1:5" ht="20.100000000000001" customHeight="1" x14ac:dyDescent="0.25">
      <c r="A63" s="22">
        <v>57</v>
      </c>
      <c r="B63" s="23" t="s">
        <v>52</v>
      </c>
      <c r="C63" s="23" t="s">
        <v>50</v>
      </c>
      <c r="D63" s="23">
        <v>82.5</v>
      </c>
      <c r="E63" s="24" t="str">
        <f t="shared" si="0"/>
        <v>Ngoại ngữ</v>
      </c>
    </row>
    <row r="64" spans="1:5" ht="20.100000000000001" customHeight="1" x14ac:dyDescent="0.25">
      <c r="A64" s="22">
        <v>58</v>
      </c>
      <c r="B64" s="23" t="s">
        <v>39</v>
      </c>
      <c r="C64" s="23" t="s">
        <v>38</v>
      </c>
      <c r="D64" s="23">
        <v>81.5</v>
      </c>
      <c r="E64" s="24" t="str">
        <f t="shared" si="0"/>
        <v>Ngoại ngữ</v>
      </c>
    </row>
    <row r="65" spans="1:5" ht="20.100000000000001" customHeight="1" x14ac:dyDescent="0.25">
      <c r="A65" s="22">
        <v>59</v>
      </c>
      <c r="B65" s="23" t="s">
        <v>7</v>
      </c>
      <c r="C65" s="23" t="s">
        <v>8</v>
      </c>
      <c r="D65" s="23">
        <v>80</v>
      </c>
      <c r="E65" s="24" t="str">
        <f t="shared" si="0"/>
        <v>Ngoại ngữ</v>
      </c>
    </row>
    <row r="66" spans="1:5" ht="20.100000000000001" customHeight="1" x14ac:dyDescent="0.25">
      <c r="A66" s="22">
        <v>60</v>
      </c>
      <c r="B66" s="23" t="s">
        <v>18</v>
      </c>
      <c r="C66" s="23" t="s">
        <v>17</v>
      </c>
      <c r="D66" s="23">
        <v>80</v>
      </c>
      <c r="E66" s="24" t="str">
        <f t="shared" si="0"/>
        <v>Ngoại ngữ</v>
      </c>
    </row>
    <row r="67" spans="1:5" ht="20.100000000000001" customHeight="1" x14ac:dyDescent="0.25">
      <c r="A67" s="22">
        <v>61</v>
      </c>
      <c r="B67" s="23" t="s">
        <v>34</v>
      </c>
      <c r="C67" s="23" t="s">
        <v>28</v>
      </c>
      <c r="D67" s="23">
        <v>80</v>
      </c>
      <c r="E67" s="24" t="str">
        <f t="shared" si="0"/>
        <v>Ngoại ngữ</v>
      </c>
    </row>
    <row r="68" spans="1:5" ht="20.100000000000001" customHeight="1" x14ac:dyDescent="0.25">
      <c r="A68" s="22">
        <v>62</v>
      </c>
      <c r="B68" s="23" t="s">
        <v>36</v>
      </c>
      <c r="C68" s="23" t="s">
        <v>28</v>
      </c>
      <c r="D68" s="23">
        <v>80</v>
      </c>
      <c r="E68" s="24" t="str">
        <f t="shared" si="0"/>
        <v>Ngoại ngữ</v>
      </c>
    </row>
    <row r="69" spans="1:5" ht="20.100000000000001" customHeight="1" x14ac:dyDescent="0.25">
      <c r="A69" s="22">
        <v>63</v>
      </c>
      <c r="B69" s="23" t="s">
        <v>46</v>
      </c>
      <c r="C69" s="23" t="s">
        <v>38</v>
      </c>
      <c r="D69" s="23">
        <v>80</v>
      </c>
      <c r="E69" s="24" t="str">
        <f t="shared" si="0"/>
        <v>Ngoại ngữ</v>
      </c>
    </row>
    <row r="70" spans="1:5" ht="20.100000000000001" customHeight="1" x14ac:dyDescent="0.25">
      <c r="A70" s="22">
        <v>64</v>
      </c>
      <c r="B70" s="23" t="s">
        <v>67</v>
      </c>
      <c r="C70" s="23" t="s">
        <v>50</v>
      </c>
      <c r="D70" s="23">
        <v>80</v>
      </c>
      <c r="E70" s="24" t="str">
        <f t="shared" si="0"/>
        <v>Ngoại ngữ</v>
      </c>
    </row>
    <row r="71" spans="1:5" ht="20.100000000000001" customHeight="1" x14ac:dyDescent="0.25">
      <c r="A71" s="22">
        <v>65</v>
      </c>
      <c r="B71" s="23" t="s">
        <v>405</v>
      </c>
      <c r="C71" s="23" t="s">
        <v>74</v>
      </c>
      <c r="D71" s="23">
        <v>80</v>
      </c>
      <c r="E71" s="24" t="str">
        <f t="shared" si="0"/>
        <v>Ngoại ngữ</v>
      </c>
    </row>
    <row r="72" spans="1:5" ht="20.100000000000001" customHeight="1" x14ac:dyDescent="0.25">
      <c r="A72" s="22">
        <v>66</v>
      </c>
      <c r="B72" s="23" t="s">
        <v>112</v>
      </c>
      <c r="C72" s="23" t="s">
        <v>109</v>
      </c>
      <c r="D72" s="23">
        <v>80</v>
      </c>
      <c r="E72" s="24" t="str">
        <f t="shared" si="0"/>
        <v>Ngoại ngữ</v>
      </c>
    </row>
    <row r="73" spans="1:5" ht="20.100000000000001" customHeight="1" x14ac:dyDescent="0.25">
      <c r="A73" s="22">
        <v>67</v>
      </c>
      <c r="B73" s="23" t="s">
        <v>113</v>
      </c>
      <c r="C73" s="23" t="s">
        <v>109</v>
      </c>
      <c r="D73" s="23">
        <v>80</v>
      </c>
      <c r="E73" s="24" t="str">
        <f t="shared" si="0"/>
        <v>Ngoại ngữ</v>
      </c>
    </row>
    <row r="74" spans="1:5" s="35" customFormat="1" ht="20.100000000000001" customHeight="1" x14ac:dyDescent="0.25">
      <c r="A74" s="32">
        <v>68</v>
      </c>
      <c r="B74" s="33" t="s">
        <v>131</v>
      </c>
      <c r="C74" s="33" t="s">
        <v>130</v>
      </c>
      <c r="D74" s="33">
        <v>80</v>
      </c>
      <c r="E74" s="34" t="str">
        <f t="shared" si="0"/>
        <v>Ngoại ngữ</v>
      </c>
    </row>
    <row r="75" spans="1:5" ht="20.100000000000001" customHeight="1" x14ac:dyDescent="0.25">
      <c r="A75" s="22">
        <v>69</v>
      </c>
      <c r="B75" s="23" t="s">
        <v>406</v>
      </c>
      <c r="C75" s="23" t="s">
        <v>130</v>
      </c>
      <c r="D75" s="25">
        <v>80</v>
      </c>
      <c r="E75" s="24" t="str">
        <f t="shared" si="0"/>
        <v>Ngoại ngữ</v>
      </c>
    </row>
    <row r="76" spans="1:5" ht="20.100000000000001" customHeight="1" x14ac:dyDescent="0.25">
      <c r="A76" s="22">
        <v>70</v>
      </c>
      <c r="B76" s="23" t="s">
        <v>342</v>
      </c>
      <c r="C76" s="23" t="s">
        <v>117</v>
      </c>
      <c r="D76" s="25">
        <v>80</v>
      </c>
      <c r="E76" s="24" t="str">
        <f t="shared" si="0"/>
        <v>Ngoại ngữ</v>
      </c>
    </row>
    <row r="77" spans="1:5" ht="20.100000000000001" customHeight="1" x14ac:dyDescent="0.25">
      <c r="A77" s="22">
        <v>71</v>
      </c>
      <c r="B77" s="23" t="s">
        <v>360</v>
      </c>
      <c r="C77" s="23" t="s">
        <v>130</v>
      </c>
      <c r="D77" s="25">
        <v>80</v>
      </c>
      <c r="E77" s="24" t="str">
        <f t="shared" si="0"/>
        <v>Ngoại ngữ</v>
      </c>
    </row>
    <row r="78" spans="1:5" ht="20.100000000000001" customHeight="1" x14ac:dyDescent="0.25">
      <c r="A78" s="22">
        <v>72</v>
      </c>
      <c r="B78" s="23" t="s">
        <v>407</v>
      </c>
      <c r="C78" s="23" t="s">
        <v>87</v>
      </c>
      <c r="D78" s="25">
        <v>80</v>
      </c>
      <c r="E78" s="24" t="str">
        <f t="shared" si="0"/>
        <v>Ngoại ngữ</v>
      </c>
    </row>
    <row r="79" spans="1:5" ht="20.100000000000001" customHeight="1" x14ac:dyDescent="0.25">
      <c r="A79" s="22">
        <v>73</v>
      </c>
      <c r="B79" s="23" t="s">
        <v>408</v>
      </c>
      <c r="C79" s="23" t="s">
        <v>87</v>
      </c>
      <c r="D79" s="25">
        <v>80</v>
      </c>
      <c r="E79" s="24" t="str">
        <f t="shared" ref="E79:E110" si="1">IF(MID(C79,3,3)="DTA","Ngoại ngữ","Khác")</f>
        <v>Ngoại ngữ</v>
      </c>
    </row>
    <row r="80" spans="1:5" ht="20.100000000000001" customHeight="1" x14ac:dyDescent="0.25">
      <c r="A80" s="22">
        <v>74</v>
      </c>
      <c r="B80" s="23" t="s">
        <v>409</v>
      </c>
      <c r="C80" s="23" t="s">
        <v>87</v>
      </c>
      <c r="D80" s="25">
        <v>80</v>
      </c>
      <c r="E80" s="24" t="str">
        <f t="shared" si="1"/>
        <v>Ngoại ngữ</v>
      </c>
    </row>
    <row r="81" spans="1:5" ht="20.100000000000001" customHeight="1" x14ac:dyDescent="0.25">
      <c r="A81" s="22">
        <v>75</v>
      </c>
      <c r="B81" s="23" t="s">
        <v>374</v>
      </c>
      <c r="C81" s="23" t="s">
        <v>130</v>
      </c>
      <c r="D81" s="25">
        <v>80</v>
      </c>
      <c r="E81" s="24" t="str">
        <f t="shared" si="1"/>
        <v>Ngoại ngữ</v>
      </c>
    </row>
    <row r="82" spans="1:5" ht="20.100000000000001" customHeight="1" x14ac:dyDescent="0.25">
      <c r="A82" s="22">
        <v>76</v>
      </c>
      <c r="B82" s="23" t="s">
        <v>380</v>
      </c>
      <c r="C82" s="23" t="s">
        <v>117</v>
      </c>
      <c r="D82" s="25">
        <v>80</v>
      </c>
      <c r="E82" s="24" t="str">
        <f t="shared" si="1"/>
        <v>Ngoại ngữ</v>
      </c>
    </row>
    <row r="83" spans="1:5" ht="20.100000000000001" customHeight="1" x14ac:dyDescent="0.25">
      <c r="A83" s="22">
        <v>77</v>
      </c>
      <c r="B83" s="23" t="s">
        <v>383</v>
      </c>
      <c r="C83" s="23" t="s">
        <v>28</v>
      </c>
      <c r="D83" s="25">
        <v>80</v>
      </c>
      <c r="E83" s="24" t="str">
        <f t="shared" si="1"/>
        <v>Ngoại ngữ</v>
      </c>
    </row>
    <row r="84" spans="1:5" ht="20.100000000000001" customHeight="1" x14ac:dyDescent="0.25">
      <c r="A84" s="22">
        <v>78</v>
      </c>
      <c r="B84" s="23" t="s">
        <v>23</v>
      </c>
      <c r="C84" s="23" t="s">
        <v>17</v>
      </c>
      <c r="D84" s="23">
        <v>77.5</v>
      </c>
      <c r="E84" s="24" t="str">
        <f t="shared" si="1"/>
        <v>Ngoại ngữ</v>
      </c>
    </row>
    <row r="85" spans="1:5" ht="20.100000000000001" customHeight="1" x14ac:dyDescent="0.25">
      <c r="A85" s="22">
        <v>79</v>
      </c>
      <c r="B85" s="23" t="s">
        <v>78</v>
      </c>
      <c r="C85" s="23" t="s">
        <v>74</v>
      </c>
      <c r="D85" s="23">
        <v>77.5</v>
      </c>
      <c r="E85" s="24" t="str">
        <f t="shared" si="1"/>
        <v>Ngoại ngữ</v>
      </c>
    </row>
    <row r="86" spans="1:5" ht="20.100000000000001" customHeight="1" x14ac:dyDescent="0.25">
      <c r="A86" s="22">
        <v>80</v>
      </c>
      <c r="B86" s="23" t="s">
        <v>110</v>
      </c>
      <c r="C86" s="23" t="s">
        <v>109</v>
      </c>
      <c r="D86" s="23">
        <v>77.5</v>
      </c>
      <c r="E86" s="24" t="str">
        <f t="shared" si="1"/>
        <v>Ngoại ngữ</v>
      </c>
    </row>
    <row r="87" spans="1:5" ht="20.100000000000001" customHeight="1" x14ac:dyDescent="0.25">
      <c r="A87" s="22">
        <v>81</v>
      </c>
      <c r="B87" s="23" t="s">
        <v>273</v>
      </c>
      <c r="C87" s="23" t="s">
        <v>109</v>
      </c>
      <c r="D87" s="23">
        <v>77.5</v>
      </c>
      <c r="E87" s="24" t="str">
        <f t="shared" si="1"/>
        <v>Ngoại ngữ</v>
      </c>
    </row>
    <row r="88" spans="1:5" ht="20.100000000000001" customHeight="1" x14ac:dyDescent="0.25">
      <c r="A88" s="22">
        <v>82</v>
      </c>
      <c r="B88" s="23" t="s">
        <v>25</v>
      </c>
      <c r="C88" s="23" t="s">
        <v>17</v>
      </c>
      <c r="D88" s="23">
        <v>76.5</v>
      </c>
      <c r="E88" s="24" t="str">
        <f t="shared" si="1"/>
        <v>Ngoại ngữ</v>
      </c>
    </row>
    <row r="89" spans="1:5" ht="20.100000000000001" customHeight="1" x14ac:dyDescent="0.25">
      <c r="A89" s="22">
        <v>83</v>
      </c>
      <c r="B89" s="23" t="s">
        <v>55</v>
      </c>
      <c r="C89" s="23" t="s">
        <v>50</v>
      </c>
      <c r="D89" s="23">
        <v>76.5</v>
      </c>
      <c r="E89" s="24" t="str">
        <f t="shared" si="1"/>
        <v>Ngoại ngữ</v>
      </c>
    </row>
    <row r="90" spans="1:5" ht="20.100000000000001" customHeight="1" x14ac:dyDescent="0.25">
      <c r="A90" s="22">
        <v>84</v>
      </c>
      <c r="B90" s="23" t="s">
        <v>15</v>
      </c>
      <c r="C90" s="23" t="s">
        <v>8</v>
      </c>
      <c r="D90" s="23">
        <v>75</v>
      </c>
      <c r="E90" s="24" t="str">
        <f t="shared" si="1"/>
        <v>Ngoại ngữ</v>
      </c>
    </row>
    <row r="91" spans="1:5" ht="20.100000000000001" customHeight="1" x14ac:dyDescent="0.25">
      <c r="A91" s="22">
        <v>85</v>
      </c>
      <c r="B91" s="23" t="s">
        <v>42</v>
      </c>
      <c r="C91" s="23" t="s">
        <v>38</v>
      </c>
      <c r="D91" s="23">
        <v>75</v>
      </c>
      <c r="E91" s="24" t="str">
        <f t="shared" si="1"/>
        <v>Ngoại ngữ</v>
      </c>
    </row>
    <row r="92" spans="1:5" ht="20.100000000000001" customHeight="1" x14ac:dyDescent="0.25">
      <c r="A92" s="22">
        <v>86</v>
      </c>
      <c r="B92" s="23" t="s">
        <v>278</v>
      </c>
      <c r="C92" s="23" t="s">
        <v>38</v>
      </c>
      <c r="D92" s="23">
        <v>75</v>
      </c>
      <c r="E92" s="24" t="str">
        <f t="shared" si="1"/>
        <v>Ngoại ngữ</v>
      </c>
    </row>
    <row r="93" spans="1:5" ht="20.100000000000001" customHeight="1" x14ac:dyDescent="0.25">
      <c r="A93" s="22">
        <v>87</v>
      </c>
      <c r="B93" s="23" t="s">
        <v>410</v>
      </c>
      <c r="C93" s="23" t="s">
        <v>50</v>
      </c>
      <c r="D93" s="23">
        <v>75</v>
      </c>
      <c r="E93" s="24" t="str">
        <f t="shared" si="1"/>
        <v>Ngoại ngữ</v>
      </c>
    </row>
    <row r="94" spans="1:5" ht="20.100000000000001" customHeight="1" x14ac:dyDescent="0.25">
      <c r="A94" s="22">
        <v>88</v>
      </c>
      <c r="B94" s="23" t="s">
        <v>411</v>
      </c>
      <c r="C94" s="23" t="s">
        <v>130</v>
      </c>
      <c r="D94" s="23">
        <v>75</v>
      </c>
      <c r="E94" s="24" t="str">
        <f t="shared" si="1"/>
        <v>Ngoại ngữ</v>
      </c>
    </row>
    <row r="95" spans="1:5" ht="20.100000000000001" customHeight="1" x14ac:dyDescent="0.25">
      <c r="A95" s="22">
        <v>89</v>
      </c>
      <c r="B95" s="23" t="s">
        <v>412</v>
      </c>
      <c r="C95" s="23" t="s">
        <v>117</v>
      </c>
      <c r="D95" s="25">
        <v>75</v>
      </c>
      <c r="E95" s="24" t="str">
        <f t="shared" si="1"/>
        <v>Ngoại ngữ</v>
      </c>
    </row>
    <row r="96" spans="1:5" ht="20.100000000000001" customHeight="1" x14ac:dyDescent="0.25">
      <c r="A96" s="22">
        <v>90</v>
      </c>
      <c r="B96" s="23" t="s">
        <v>343</v>
      </c>
      <c r="C96" s="23" t="s">
        <v>130</v>
      </c>
      <c r="D96" s="25">
        <v>75</v>
      </c>
      <c r="E96" s="24" t="str">
        <f t="shared" si="1"/>
        <v>Ngoại ngữ</v>
      </c>
    </row>
    <row r="97" spans="1:5" ht="20.100000000000001" customHeight="1" x14ac:dyDescent="0.25">
      <c r="A97" s="22">
        <v>91</v>
      </c>
      <c r="B97" s="23" t="s">
        <v>350</v>
      </c>
      <c r="C97" s="23" t="s">
        <v>117</v>
      </c>
      <c r="D97" s="25">
        <v>75</v>
      </c>
      <c r="E97" s="24" t="str">
        <f t="shared" si="1"/>
        <v>Ngoại ngữ</v>
      </c>
    </row>
    <row r="98" spans="1:5" ht="20.100000000000001" customHeight="1" x14ac:dyDescent="0.25">
      <c r="A98" s="22">
        <v>92</v>
      </c>
      <c r="B98" s="23" t="s">
        <v>413</v>
      </c>
      <c r="C98" s="23" t="s">
        <v>117</v>
      </c>
      <c r="D98" s="25">
        <v>75</v>
      </c>
      <c r="E98" s="24" t="str">
        <f t="shared" si="1"/>
        <v>Ngoại ngữ</v>
      </c>
    </row>
    <row r="99" spans="1:5" ht="20.100000000000001" customHeight="1" x14ac:dyDescent="0.25">
      <c r="A99" s="22">
        <v>93</v>
      </c>
      <c r="B99" s="23" t="s">
        <v>373</v>
      </c>
      <c r="C99" s="23" t="s">
        <v>87</v>
      </c>
      <c r="D99" s="25">
        <v>75</v>
      </c>
      <c r="E99" s="24" t="str">
        <f t="shared" si="1"/>
        <v>Ngoại ngữ</v>
      </c>
    </row>
    <row r="100" spans="1:5" ht="20.100000000000001" customHeight="1" x14ac:dyDescent="0.25">
      <c r="A100" s="22">
        <v>94</v>
      </c>
      <c r="B100" s="23" t="s">
        <v>382</v>
      </c>
      <c r="C100" s="23" t="s">
        <v>117</v>
      </c>
      <c r="D100" s="25">
        <v>75</v>
      </c>
      <c r="E100" s="24" t="str">
        <f t="shared" si="1"/>
        <v>Ngoại ngữ</v>
      </c>
    </row>
    <row r="101" spans="1:5" ht="20.100000000000001" customHeight="1" x14ac:dyDescent="0.25">
      <c r="A101" s="22">
        <v>95</v>
      </c>
      <c r="B101" s="23" t="s">
        <v>21</v>
      </c>
      <c r="C101" s="23" t="s">
        <v>17</v>
      </c>
      <c r="D101" s="23">
        <v>72.5</v>
      </c>
      <c r="E101" s="24" t="str">
        <f t="shared" si="1"/>
        <v>Ngoại ngữ</v>
      </c>
    </row>
    <row r="102" spans="1:5" ht="20.100000000000001" customHeight="1" x14ac:dyDescent="0.25">
      <c r="A102" s="22">
        <v>96</v>
      </c>
      <c r="B102" s="23" t="s">
        <v>414</v>
      </c>
      <c r="C102" s="23" t="s">
        <v>50</v>
      </c>
      <c r="D102" s="23">
        <v>72.5</v>
      </c>
      <c r="E102" s="24" t="str">
        <f t="shared" si="1"/>
        <v>Ngoại ngữ</v>
      </c>
    </row>
    <row r="103" spans="1:5" ht="20.100000000000001" customHeight="1" x14ac:dyDescent="0.25">
      <c r="A103" s="22">
        <v>97</v>
      </c>
      <c r="B103" s="23" t="s">
        <v>102</v>
      </c>
      <c r="C103" s="23" t="s">
        <v>87</v>
      </c>
      <c r="D103" s="23">
        <v>72.5</v>
      </c>
      <c r="E103" s="24" t="str">
        <f t="shared" si="1"/>
        <v>Ngoại ngữ</v>
      </c>
    </row>
    <row r="104" spans="1:5" ht="20.100000000000001" customHeight="1" x14ac:dyDescent="0.25">
      <c r="A104" s="22">
        <v>98</v>
      </c>
      <c r="B104" s="23" t="s">
        <v>415</v>
      </c>
      <c r="C104" s="23" t="s">
        <v>117</v>
      </c>
      <c r="D104" s="23">
        <v>72.5</v>
      </c>
      <c r="E104" s="24" t="str">
        <f t="shared" si="1"/>
        <v>Ngoại ngữ</v>
      </c>
    </row>
    <row r="105" spans="1:5" ht="20.100000000000001" customHeight="1" x14ac:dyDescent="0.25">
      <c r="A105" s="22">
        <v>99</v>
      </c>
      <c r="B105" s="23" t="s">
        <v>35</v>
      </c>
      <c r="C105" s="23" t="s">
        <v>28</v>
      </c>
      <c r="D105" s="23">
        <v>70</v>
      </c>
      <c r="E105" s="24" t="str">
        <f t="shared" si="1"/>
        <v>Ngoại ngữ</v>
      </c>
    </row>
    <row r="106" spans="1:5" ht="20.100000000000001" customHeight="1" x14ac:dyDescent="0.25">
      <c r="A106" s="22">
        <v>100</v>
      </c>
      <c r="B106" s="23" t="s">
        <v>40</v>
      </c>
      <c r="C106" s="23" t="s">
        <v>38</v>
      </c>
      <c r="D106" s="23">
        <v>70</v>
      </c>
      <c r="E106" s="24" t="str">
        <f t="shared" si="1"/>
        <v>Ngoại ngữ</v>
      </c>
    </row>
    <row r="107" spans="1:5" ht="20.100000000000001" customHeight="1" x14ac:dyDescent="0.25">
      <c r="A107" s="22">
        <v>101</v>
      </c>
      <c r="B107" s="23" t="s">
        <v>44</v>
      </c>
      <c r="C107" s="23" t="s">
        <v>38</v>
      </c>
      <c r="D107" s="23">
        <v>70</v>
      </c>
      <c r="E107" s="24" t="str">
        <f t="shared" si="1"/>
        <v>Ngoại ngữ</v>
      </c>
    </row>
    <row r="108" spans="1:5" ht="20.100000000000001" customHeight="1" x14ac:dyDescent="0.25">
      <c r="A108" s="22">
        <v>102</v>
      </c>
      <c r="B108" s="23" t="s">
        <v>53</v>
      </c>
      <c r="C108" s="23" t="s">
        <v>50</v>
      </c>
      <c r="D108" s="23">
        <v>70</v>
      </c>
      <c r="E108" s="24" t="str">
        <f t="shared" si="1"/>
        <v>Ngoại ngữ</v>
      </c>
    </row>
    <row r="109" spans="1:5" ht="20.100000000000001" customHeight="1" x14ac:dyDescent="0.25">
      <c r="A109" s="22">
        <v>103</v>
      </c>
      <c r="B109" s="23" t="s">
        <v>195</v>
      </c>
      <c r="C109" s="23" t="s">
        <v>109</v>
      </c>
      <c r="D109" s="23">
        <v>70</v>
      </c>
      <c r="E109" s="24" t="str">
        <f t="shared" si="1"/>
        <v>Ngoại ngữ</v>
      </c>
    </row>
    <row r="110" spans="1:5" ht="20.100000000000001" customHeight="1" x14ac:dyDescent="0.25">
      <c r="A110" s="22">
        <v>104</v>
      </c>
      <c r="B110" s="23" t="s">
        <v>329</v>
      </c>
      <c r="C110" s="23" t="s">
        <v>130</v>
      </c>
      <c r="D110" s="25">
        <v>70</v>
      </c>
      <c r="E110" s="24" t="str">
        <f t="shared" si="1"/>
        <v>Ngoại ngữ</v>
      </c>
    </row>
    <row r="111" spans="1:5" ht="20.100000000000001" customHeight="1" x14ac:dyDescent="0.25">
      <c r="A111" s="22">
        <v>105</v>
      </c>
      <c r="B111" s="23" t="s">
        <v>337</v>
      </c>
      <c r="C111" s="23" t="s">
        <v>28</v>
      </c>
      <c r="D111" s="25">
        <v>70</v>
      </c>
      <c r="E111" s="24" t="str">
        <f t="shared" ref="E111:E126" si="2">IF(MID(C111,3,3)="DTA","Ngoại ngữ","Khác")</f>
        <v>Ngoại ngữ</v>
      </c>
    </row>
    <row r="112" spans="1:5" ht="20.100000000000001" customHeight="1" x14ac:dyDescent="0.25">
      <c r="A112" s="22">
        <v>106</v>
      </c>
      <c r="B112" s="23" t="s">
        <v>416</v>
      </c>
      <c r="C112" s="23" t="s">
        <v>87</v>
      </c>
      <c r="D112" s="25">
        <v>70</v>
      </c>
      <c r="E112" s="24" t="str">
        <f t="shared" si="2"/>
        <v>Ngoại ngữ</v>
      </c>
    </row>
    <row r="113" spans="1:5" ht="20.100000000000001" customHeight="1" x14ac:dyDescent="0.25">
      <c r="A113" s="22">
        <v>107</v>
      </c>
      <c r="B113" s="23" t="s">
        <v>417</v>
      </c>
      <c r="C113" s="23" t="s">
        <v>117</v>
      </c>
      <c r="D113" s="25">
        <v>70</v>
      </c>
      <c r="E113" s="24" t="str">
        <f t="shared" si="2"/>
        <v>Ngoại ngữ</v>
      </c>
    </row>
    <row r="114" spans="1:5" ht="20.100000000000001" customHeight="1" x14ac:dyDescent="0.25">
      <c r="A114" s="22">
        <v>108</v>
      </c>
      <c r="B114" s="23" t="s">
        <v>351</v>
      </c>
      <c r="C114" s="23" t="s">
        <v>130</v>
      </c>
      <c r="D114" s="25">
        <v>70</v>
      </c>
      <c r="E114" s="24" t="str">
        <f t="shared" si="2"/>
        <v>Ngoại ngữ</v>
      </c>
    </row>
    <row r="115" spans="1:5" ht="20.100000000000001" customHeight="1" x14ac:dyDescent="0.25">
      <c r="A115" s="22">
        <v>109</v>
      </c>
      <c r="B115" s="23" t="s">
        <v>418</v>
      </c>
      <c r="C115" s="23" t="s">
        <v>354</v>
      </c>
      <c r="D115" s="25">
        <v>70</v>
      </c>
      <c r="E115" s="24" t="str">
        <f t="shared" si="2"/>
        <v>Ngoại ngữ</v>
      </c>
    </row>
    <row r="116" spans="1:5" ht="20.100000000000001" customHeight="1" x14ac:dyDescent="0.25">
      <c r="A116" s="22">
        <v>110</v>
      </c>
      <c r="B116" s="23" t="s">
        <v>358</v>
      </c>
      <c r="C116" s="23" t="s">
        <v>354</v>
      </c>
      <c r="D116" s="25">
        <v>70</v>
      </c>
      <c r="E116" s="24" t="str">
        <f t="shared" si="2"/>
        <v>Ngoại ngữ</v>
      </c>
    </row>
    <row r="117" spans="1:5" ht="20.100000000000001" customHeight="1" x14ac:dyDescent="0.25">
      <c r="A117" s="22">
        <v>111</v>
      </c>
      <c r="B117" s="23" t="s">
        <v>419</v>
      </c>
      <c r="C117" s="23" t="s">
        <v>87</v>
      </c>
      <c r="D117" s="25">
        <v>70</v>
      </c>
      <c r="E117" s="24" t="str">
        <f t="shared" si="2"/>
        <v>Ngoại ngữ</v>
      </c>
    </row>
    <row r="118" spans="1:5" ht="20.100000000000001" customHeight="1" x14ac:dyDescent="0.25">
      <c r="A118" s="22">
        <v>112</v>
      </c>
      <c r="B118" s="23" t="s">
        <v>365</v>
      </c>
      <c r="C118" s="23" t="s">
        <v>109</v>
      </c>
      <c r="D118" s="25">
        <v>70</v>
      </c>
      <c r="E118" s="24" t="str">
        <f t="shared" si="2"/>
        <v>Ngoại ngữ</v>
      </c>
    </row>
    <row r="119" spans="1:5" ht="20.100000000000001" customHeight="1" x14ac:dyDescent="0.25">
      <c r="A119" s="22">
        <v>113</v>
      </c>
      <c r="B119" s="23" t="s">
        <v>420</v>
      </c>
      <c r="C119" s="23" t="s">
        <v>117</v>
      </c>
      <c r="D119" s="25">
        <v>70</v>
      </c>
      <c r="E119" s="24" t="str">
        <f t="shared" si="2"/>
        <v>Ngoại ngữ</v>
      </c>
    </row>
    <row r="120" spans="1:5" ht="20.100000000000001" customHeight="1" x14ac:dyDescent="0.25">
      <c r="A120" s="22">
        <v>114</v>
      </c>
      <c r="B120" s="23" t="s">
        <v>381</v>
      </c>
      <c r="C120" s="23" t="s">
        <v>117</v>
      </c>
      <c r="D120" s="25">
        <v>70</v>
      </c>
      <c r="E120" s="24" t="str">
        <f t="shared" si="2"/>
        <v>Ngoại ngữ</v>
      </c>
    </row>
    <row r="121" spans="1:5" ht="20.100000000000001" customHeight="1" x14ac:dyDescent="0.25">
      <c r="A121" s="22">
        <v>115</v>
      </c>
      <c r="B121" s="23" t="s">
        <v>421</v>
      </c>
      <c r="C121" s="23" t="s">
        <v>17</v>
      </c>
      <c r="D121" s="23">
        <v>67.5</v>
      </c>
      <c r="E121" s="24" t="str">
        <f t="shared" si="2"/>
        <v>Ngoại ngữ</v>
      </c>
    </row>
    <row r="122" spans="1:5" ht="20.100000000000001" customHeight="1" x14ac:dyDescent="0.25">
      <c r="A122" s="22">
        <v>116</v>
      </c>
      <c r="B122" s="23" t="s">
        <v>422</v>
      </c>
      <c r="C122" s="23" t="s">
        <v>50</v>
      </c>
      <c r="D122" s="23">
        <v>67.5</v>
      </c>
      <c r="E122" s="24" t="str">
        <f t="shared" si="2"/>
        <v>Ngoại ngữ</v>
      </c>
    </row>
    <row r="123" spans="1:5" ht="20.100000000000001" customHeight="1" x14ac:dyDescent="0.25">
      <c r="A123" s="22">
        <v>117</v>
      </c>
      <c r="B123" s="23" t="s">
        <v>90</v>
      </c>
      <c r="C123" s="23" t="s">
        <v>87</v>
      </c>
      <c r="D123" s="23">
        <v>67.5</v>
      </c>
      <c r="E123" s="24" t="str">
        <f t="shared" si="2"/>
        <v>Ngoại ngữ</v>
      </c>
    </row>
    <row r="124" spans="1:5" ht="20.100000000000001" customHeight="1" x14ac:dyDescent="0.25">
      <c r="A124" s="22">
        <v>118</v>
      </c>
      <c r="B124" s="23" t="s">
        <v>423</v>
      </c>
      <c r="C124" s="23" t="s">
        <v>87</v>
      </c>
      <c r="D124" s="23">
        <v>67.5</v>
      </c>
      <c r="E124" s="24" t="str">
        <f t="shared" si="2"/>
        <v>Ngoại ngữ</v>
      </c>
    </row>
    <row r="125" spans="1:5" ht="20.100000000000001" customHeight="1" x14ac:dyDescent="0.25">
      <c r="A125" s="22">
        <v>119</v>
      </c>
      <c r="B125" s="23" t="s">
        <v>111</v>
      </c>
      <c r="C125" s="23" t="s">
        <v>109</v>
      </c>
      <c r="D125" s="23">
        <v>67.5</v>
      </c>
      <c r="E125" s="24" t="str">
        <f t="shared" si="2"/>
        <v>Ngoại ngữ</v>
      </c>
    </row>
    <row r="126" spans="1:5" ht="20.100000000000001" customHeight="1" x14ac:dyDescent="0.25">
      <c r="A126" s="22">
        <v>120</v>
      </c>
      <c r="B126" s="23" t="s">
        <v>136</v>
      </c>
      <c r="C126" s="23" t="s">
        <v>130</v>
      </c>
      <c r="D126" s="23">
        <v>67.5</v>
      </c>
      <c r="E126" s="24" t="str">
        <f t="shared" si="2"/>
        <v>Ngoại ngữ</v>
      </c>
    </row>
    <row r="127" spans="1:5" ht="20.100000000000001" customHeight="1" x14ac:dyDescent="0.25">
      <c r="A127" s="22">
        <v>121</v>
      </c>
      <c r="B127" s="23" t="s">
        <v>424</v>
      </c>
      <c r="C127" s="23" t="s">
        <v>245</v>
      </c>
      <c r="D127" s="23">
        <v>67.5</v>
      </c>
      <c r="E127" s="24" t="s">
        <v>325</v>
      </c>
    </row>
    <row r="128" spans="1:5" ht="20.100000000000001" customHeight="1" x14ac:dyDescent="0.25">
      <c r="A128" s="22">
        <v>122</v>
      </c>
      <c r="B128" s="23" t="s">
        <v>6</v>
      </c>
      <c r="C128" s="23" t="s">
        <v>4</v>
      </c>
      <c r="D128" s="23">
        <v>65</v>
      </c>
      <c r="E128" s="24" t="str">
        <f t="shared" ref="E128:E150" si="3">IF(MID(C128,3,3)="DTA","Ngoại ngữ","Khác")</f>
        <v>Ngoại ngữ</v>
      </c>
    </row>
    <row r="129" spans="1:5" ht="20.100000000000001" customHeight="1" x14ac:dyDescent="0.25">
      <c r="A129" s="22">
        <v>123</v>
      </c>
      <c r="B129" s="23" t="s">
        <v>31</v>
      </c>
      <c r="C129" s="23" t="s">
        <v>28</v>
      </c>
      <c r="D129" s="23">
        <v>65</v>
      </c>
      <c r="E129" s="24" t="str">
        <f t="shared" si="3"/>
        <v>Ngoại ngữ</v>
      </c>
    </row>
    <row r="130" spans="1:5" ht="20.100000000000001" customHeight="1" x14ac:dyDescent="0.25">
      <c r="A130" s="22">
        <v>124</v>
      </c>
      <c r="B130" s="23" t="s">
        <v>48</v>
      </c>
      <c r="C130" s="23" t="s">
        <v>38</v>
      </c>
      <c r="D130" s="23">
        <v>65</v>
      </c>
      <c r="E130" s="24" t="str">
        <f t="shared" si="3"/>
        <v>Ngoại ngữ</v>
      </c>
    </row>
    <row r="131" spans="1:5" ht="20.100000000000001" customHeight="1" x14ac:dyDescent="0.25">
      <c r="A131" s="22">
        <v>125</v>
      </c>
      <c r="B131" s="23" t="s">
        <v>425</v>
      </c>
      <c r="C131" s="23" t="s">
        <v>117</v>
      </c>
      <c r="D131" s="23">
        <v>65</v>
      </c>
      <c r="E131" s="24" t="str">
        <f t="shared" si="3"/>
        <v>Ngoại ngữ</v>
      </c>
    </row>
    <row r="132" spans="1:5" ht="20.100000000000001" customHeight="1" x14ac:dyDescent="0.25">
      <c r="A132" s="22">
        <v>126</v>
      </c>
      <c r="B132" s="23" t="s">
        <v>30</v>
      </c>
      <c r="C132" s="26" t="s">
        <v>28</v>
      </c>
      <c r="D132" s="25">
        <v>65</v>
      </c>
      <c r="E132" s="24" t="str">
        <f t="shared" si="3"/>
        <v>Ngoại ngữ</v>
      </c>
    </row>
    <row r="133" spans="1:5" ht="20.100000000000001" customHeight="1" x14ac:dyDescent="0.25">
      <c r="A133" s="22">
        <v>127</v>
      </c>
      <c r="B133" s="23" t="s">
        <v>368</v>
      </c>
      <c r="C133" s="23" t="s">
        <v>109</v>
      </c>
      <c r="D133" s="25">
        <v>65</v>
      </c>
      <c r="E133" s="24" t="str">
        <f t="shared" si="3"/>
        <v>Ngoại ngữ</v>
      </c>
    </row>
    <row r="134" spans="1:5" ht="20.100000000000001" customHeight="1" x14ac:dyDescent="0.25">
      <c r="A134" s="22">
        <v>128</v>
      </c>
      <c r="B134" s="23" t="s">
        <v>426</v>
      </c>
      <c r="C134" s="23" t="s">
        <v>117</v>
      </c>
      <c r="D134" s="23">
        <v>64</v>
      </c>
      <c r="E134" s="24" t="str">
        <f t="shared" si="3"/>
        <v>Ngoại ngữ</v>
      </c>
    </row>
    <row r="135" spans="1:5" ht="20.100000000000001" customHeight="1" x14ac:dyDescent="0.25">
      <c r="A135" s="22">
        <v>129</v>
      </c>
      <c r="B135" s="23" t="s">
        <v>3</v>
      </c>
      <c r="C135" s="23" t="s">
        <v>4</v>
      </c>
      <c r="D135" s="23">
        <v>62.5</v>
      </c>
      <c r="E135" s="24" t="str">
        <f t="shared" si="3"/>
        <v>Ngoại ngữ</v>
      </c>
    </row>
    <row r="136" spans="1:5" ht="20.100000000000001" customHeight="1" x14ac:dyDescent="0.25">
      <c r="A136" s="22">
        <v>130</v>
      </c>
      <c r="B136" s="23" t="s">
        <v>61</v>
      </c>
      <c r="C136" s="23" t="s">
        <v>50</v>
      </c>
      <c r="D136" s="23">
        <v>62.5</v>
      </c>
      <c r="E136" s="24" t="str">
        <f t="shared" si="3"/>
        <v>Ngoại ngữ</v>
      </c>
    </row>
    <row r="137" spans="1:5" ht="20.100000000000001" customHeight="1" x14ac:dyDescent="0.25">
      <c r="A137" s="22">
        <v>131</v>
      </c>
      <c r="B137" s="23" t="s">
        <v>77</v>
      </c>
      <c r="C137" s="23" t="s">
        <v>74</v>
      </c>
      <c r="D137" s="23">
        <v>62.5</v>
      </c>
      <c r="E137" s="24" t="str">
        <f t="shared" si="3"/>
        <v>Ngoại ngữ</v>
      </c>
    </row>
    <row r="138" spans="1:5" ht="20.100000000000001" customHeight="1" x14ac:dyDescent="0.25">
      <c r="A138" s="22">
        <v>132</v>
      </c>
      <c r="B138" s="23" t="s">
        <v>79</v>
      </c>
      <c r="C138" s="23" t="s">
        <v>74</v>
      </c>
      <c r="D138" s="23">
        <v>62.5</v>
      </c>
      <c r="E138" s="24" t="str">
        <f t="shared" si="3"/>
        <v>Ngoại ngữ</v>
      </c>
    </row>
    <row r="139" spans="1:5" ht="20.100000000000001" customHeight="1" x14ac:dyDescent="0.25">
      <c r="A139" s="22">
        <v>133</v>
      </c>
      <c r="B139" s="23" t="s">
        <v>82</v>
      </c>
      <c r="C139" s="23" t="s">
        <v>74</v>
      </c>
      <c r="D139" s="23">
        <v>62.5</v>
      </c>
      <c r="E139" s="24" t="str">
        <f t="shared" si="3"/>
        <v>Ngoại ngữ</v>
      </c>
    </row>
    <row r="140" spans="1:5" ht="20.100000000000001" customHeight="1" x14ac:dyDescent="0.25">
      <c r="A140" s="22">
        <v>134</v>
      </c>
      <c r="B140" s="23" t="s">
        <v>99</v>
      </c>
      <c r="C140" s="23" t="s">
        <v>87</v>
      </c>
      <c r="D140" s="23">
        <v>62.5</v>
      </c>
      <c r="E140" s="24" t="str">
        <f t="shared" si="3"/>
        <v>Ngoại ngữ</v>
      </c>
    </row>
    <row r="141" spans="1:5" ht="20.100000000000001" customHeight="1" x14ac:dyDescent="0.25">
      <c r="A141" s="22">
        <v>135</v>
      </c>
      <c r="B141" s="23" t="s">
        <v>129</v>
      </c>
      <c r="C141" s="23" t="s">
        <v>130</v>
      </c>
      <c r="D141" s="23">
        <v>62.5</v>
      </c>
      <c r="E141" s="24" t="str">
        <f t="shared" si="3"/>
        <v>Ngoại ngữ</v>
      </c>
    </row>
    <row r="142" spans="1:5" ht="20.100000000000001" customHeight="1" x14ac:dyDescent="0.25">
      <c r="A142" s="22">
        <v>136</v>
      </c>
      <c r="B142" s="23" t="s">
        <v>140</v>
      </c>
      <c r="C142" s="23" t="s">
        <v>130</v>
      </c>
      <c r="D142" s="23">
        <v>62.5</v>
      </c>
      <c r="E142" s="24" t="str">
        <f t="shared" si="3"/>
        <v>Ngoại ngữ</v>
      </c>
    </row>
    <row r="143" spans="1:5" ht="20.100000000000001" customHeight="1" x14ac:dyDescent="0.25">
      <c r="A143" s="22">
        <v>137</v>
      </c>
      <c r="B143" s="23" t="s">
        <v>29</v>
      </c>
      <c r="C143" s="23" t="s">
        <v>28</v>
      </c>
      <c r="D143" s="23">
        <v>60</v>
      </c>
      <c r="E143" s="24" t="str">
        <f t="shared" si="3"/>
        <v>Ngoại ngữ</v>
      </c>
    </row>
    <row r="144" spans="1:5" ht="20.100000000000001" customHeight="1" x14ac:dyDescent="0.25">
      <c r="A144" s="22">
        <v>138</v>
      </c>
      <c r="B144" s="23" t="s">
        <v>63</v>
      </c>
      <c r="C144" s="23" t="s">
        <v>50</v>
      </c>
      <c r="D144" s="23">
        <v>60</v>
      </c>
      <c r="E144" s="24" t="str">
        <f t="shared" si="3"/>
        <v>Ngoại ngữ</v>
      </c>
    </row>
    <row r="145" spans="1:5" ht="20.100000000000001" customHeight="1" x14ac:dyDescent="0.25">
      <c r="A145" s="22">
        <v>139</v>
      </c>
      <c r="B145" s="23" t="s">
        <v>68</v>
      </c>
      <c r="C145" s="23" t="s">
        <v>50</v>
      </c>
      <c r="D145" s="23">
        <v>60</v>
      </c>
      <c r="E145" s="24" t="str">
        <f t="shared" si="3"/>
        <v>Ngoại ngữ</v>
      </c>
    </row>
    <row r="146" spans="1:5" ht="20.100000000000001" customHeight="1" x14ac:dyDescent="0.25">
      <c r="A146" s="22">
        <v>140</v>
      </c>
      <c r="B146" s="23" t="s">
        <v>69</v>
      </c>
      <c r="C146" s="23" t="s">
        <v>50</v>
      </c>
      <c r="D146" s="23">
        <v>60</v>
      </c>
      <c r="E146" s="24" t="str">
        <f t="shared" si="3"/>
        <v>Ngoại ngữ</v>
      </c>
    </row>
    <row r="147" spans="1:5" ht="20.100000000000001" customHeight="1" x14ac:dyDescent="0.25">
      <c r="A147" s="22">
        <v>141</v>
      </c>
      <c r="B147" s="23" t="s">
        <v>427</v>
      </c>
      <c r="C147" s="23" t="s">
        <v>50</v>
      </c>
      <c r="D147" s="23">
        <v>60</v>
      </c>
      <c r="E147" s="24" t="str">
        <f t="shared" si="3"/>
        <v>Ngoại ngữ</v>
      </c>
    </row>
    <row r="148" spans="1:5" ht="20.100000000000001" customHeight="1" x14ac:dyDescent="0.25">
      <c r="A148" s="22">
        <v>142</v>
      </c>
      <c r="B148" s="23" t="s">
        <v>121</v>
      </c>
      <c r="C148" s="23" t="s">
        <v>117</v>
      </c>
      <c r="D148" s="23">
        <v>60</v>
      </c>
      <c r="E148" s="24" t="str">
        <f t="shared" si="3"/>
        <v>Ngoại ngữ</v>
      </c>
    </row>
    <row r="149" spans="1:5" ht="20.100000000000001" customHeight="1" x14ac:dyDescent="0.25">
      <c r="A149" s="22">
        <v>143</v>
      </c>
      <c r="B149" s="23" t="s">
        <v>428</v>
      </c>
      <c r="C149" s="23" t="s">
        <v>130</v>
      </c>
      <c r="D149" s="23">
        <v>60</v>
      </c>
      <c r="E149" s="24" t="str">
        <f t="shared" si="3"/>
        <v>Ngoại ngữ</v>
      </c>
    </row>
    <row r="150" spans="1:5" ht="20.100000000000001" customHeight="1" x14ac:dyDescent="0.25">
      <c r="A150" s="22">
        <v>144</v>
      </c>
      <c r="B150" s="23" t="s">
        <v>429</v>
      </c>
      <c r="C150" s="23" t="s">
        <v>130</v>
      </c>
      <c r="D150" s="23">
        <v>60</v>
      </c>
      <c r="E150" s="24" t="str">
        <f t="shared" si="3"/>
        <v>Ngoại ngữ</v>
      </c>
    </row>
    <row r="151" spans="1:5" ht="20.100000000000001" customHeight="1" x14ac:dyDescent="0.25">
      <c r="A151" s="22">
        <v>145</v>
      </c>
      <c r="B151" s="23" t="s">
        <v>326</v>
      </c>
      <c r="C151" s="23"/>
      <c r="D151" s="23">
        <v>60</v>
      </c>
      <c r="E151" s="24" t="s">
        <v>325</v>
      </c>
    </row>
    <row r="152" spans="1:5" ht="20.100000000000001" customHeight="1" x14ac:dyDescent="0.25">
      <c r="A152" s="22">
        <v>146</v>
      </c>
      <c r="B152" s="23" t="s">
        <v>330</v>
      </c>
      <c r="C152" s="23" t="s">
        <v>28</v>
      </c>
      <c r="D152" s="25">
        <v>60</v>
      </c>
      <c r="E152" s="24" t="str">
        <f t="shared" ref="E152:E173" si="4">IF(MID(C152,3,3)="DTA","Ngoại ngữ","Khác")</f>
        <v>Ngoại ngữ</v>
      </c>
    </row>
    <row r="153" spans="1:5" ht="20.100000000000001" customHeight="1" x14ac:dyDescent="0.25">
      <c r="A153" s="22">
        <v>147</v>
      </c>
      <c r="B153" s="23" t="s">
        <v>430</v>
      </c>
      <c r="C153" s="23" t="s">
        <v>109</v>
      </c>
      <c r="D153" s="25">
        <v>60</v>
      </c>
      <c r="E153" s="24" t="str">
        <f t="shared" si="4"/>
        <v>Ngoại ngữ</v>
      </c>
    </row>
    <row r="154" spans="1:5" ht="20.100000000000001" customHeight="1" x14ac:dyDescent="0.25">
      <c r="A154" s="22">
        <v>148</v>
      </c>
      <c r="B154" s="23" t="s">
        <v>340</v>
      </c>
      <c r="C154" s="23" t="s">
        <v>28</v>
      </c>
      <c r="D154" s="25">
        <v>60</v>
      </c>
      <c r="E154" s="24" t="str">
        <f t="shared" si="4"/>
        <v>Ngoại ngữ</v>
      </c>
    </row>
    <row r="155" spans="1:5" ht="20.100000000000001" customHeight="1" x14ac:dyDescent="0.25">
      <c r="A155" s="22">
        <v>149</v>
      </c>
      <c r="B155" s="23" t="s">
        <v>341</v>
      </c>
      <c r="C155" s="23" t="s">
        <v>28</v>
      </c>
      <c r="D155" s="25">
        <v>60</v>
      </c>
      <c r="E155" s="24" t="str">
        <f t="shared" si="4"/>
        <v>Ngoại ngữ</v>
      </c>
    </row>
    <row r="156" spans="1:5" ht="20.100000000000001" customHeight="1" x14ac:dyDescent="0.25">
      <c r="A156" s="22">
        <v>150</v>
      </c>
      <c r="B156" s="23" t="s">
        <v>346</v>
      </c>
      <c r="C156" s="23" t="s">
        <v>117</v>
      </c>
      <c r="D156" s="25">
        <v>60</v>
      </c>
      <c r="E156" s="24" t="str">
        <f t="shared" si="4"/>
        <v>Ngoại ngữ</v>
      </c>
    </row>
    <row r="157" spans="1:5" ht="20.100000000000001" customHeight="1" x14ac:dyDescent="0.25">
      <c r="A157" s="22">
        <v>151</v>
      </c>
      <c r="B157" s="23" t="s">
        <v>349</v>
      </c>
      <c r="C157" s="23" t="s">
        <v>28</v>
      </c>
      <c r="D157" s="25">
        <v>60</v>
      </c>
      <c r="E157" s="24" t="str">
        <f t="shared" si="4"/>
        <v>Ngoại ngữ</v>
      </c>
    </row>
    <row r="158" spans="1:5" ht="20.100000000000001" customHeight="1" x14ac:dyDescent="0.25">
      <c r="A158" s="22">
        <v>152</v>
      </c>
      <c r="B158" s="23" t="s">
        <v>352</v>
      </c>
      <c r="C158" s="23" t="s">
        <v>117</v>
      </c>
      <c r="D158" s="25">
        <v>60</v>
      </c>
      <c r="E158" s="24" t="str">
        <f t="shared" si="4"/>
        <v>Ngoại ngữ</v>
      </c>
    </row>
    <row r="159" spans="1:5" ht="20.100000000000001" customHeight="1" x14ac:dyDescent="0.25">
      <c r="A159" s="22">
        <v>153</v>
      </c>
      <c r="B159" s="23" t="s">
        <v>431</v>
      </c>
      <c r="C159" s="23" t="s">
        <v>28</v>
      </c>
      <c r="D159" s="25">
        <v>60</v>
      </c>
      <c r="E159" s="24" t="str">
        <f t="shared" si="4"/>
        <v>Ngoại ngữ</v>
      </c>
    </row>
    <row r="160" spans="1:5" ht="20.100000000000001" customHeight="1" x14ac:dyDescent="0.25">
      <c r="A160" s="22">
        <v>154</v>
      </c>
      <c r="B160" s="23" t="s">
        <v>364</v>
      </c>
      <c r="C160" s="23" t="s">
        <v>354</v>
      </c>
      <c r="D160" s="25">
        <v>60</v>
      </c>
      <c r="E160" s="24" t="str">
        <f t="shared" si="4"/>
        <v>Ngoại ngữ</v>
      </c>
    </row>
    <row r="161" spans="1:5" ht="20.100000000000001" customHeight="1" x14ac:dyDescent="0.25">
      <c r="A161" s="22">
        <v>155</v>
      </c>
      <c r="B161" s="23" t="s">
        <v>366</v>
      </c>
      <c r="C161" s="23" t="s">
        <v>367</v>
      </c>
      <c r="D161" s="25">
        <v>60</v>
      </c>
      <c r="E161" s="24" t="str">
        <f t="shared" si="4"/>
        <v>Ngoại ngữ</v>
      </c>
    </row>
    <row r="162" spans="1:5" ht="20.100000000000001" customHeight="1" x14ac:dyDescent="0.25">
      <c r="A162" s="22">
        <v>156</v>
      </c>
      <c r="B162" s="23" t="s">
        <v>369</v>
      </c>
      <c r="C162" s="23" t="s">
        <v>354</v>
      </c>
      <c r="D162" s="25">
        <v>60</v>
      </c>
      <c r="E162" s="24" t="str">
        <f t="shared" si="4"/>
        <v>Ngoại ngữ</v>
      </c>
    </row>
    <row r="163" spans="1:5" ht="20.100000000000001" customHeight="1" x14ac:dyDescent="0.25">
      <c r="A163" s="22">
        <v>157</v>
      </c>
      <c r="B163" s="23" t="s">
        <v>432</v>
      </c>
      <c r="C163" s="23" t="s">
        <v>17</v>
      </c>
      <c r="D163" s="23">
        <v>59</v>
      </c>
      <c r="E163" s="24" t="str">
        <f t="shared" si="4"/>
        <v>Ngoại ngữ</v>
      </c>
    </row>
    <row r="164" spans="1:5" ht="20.100000000000001" customHeight="1" x14ac:dyDescent="0.25">
      <c r="A164" s="22">
        <v>158</v>
      </c>
      <c r="B164" s="23" t="s">
        <v>80</v>
      </c>
      <c r="C164" s="23" t="s">
        <v>74</v>
      </c>
      <c r="D164" s="23">
        <v>57.5</v>
      </c>
      <c r="E164" s="24" t="str">
        <f t="shared" si="4"/>
        <v>Ngoại ngữ</v>
      </c>
    </row>
    <row r="165" spans="1:5" ht="20.100000000000001" customHeight="1" x14ac:dyDescent="0.25">
      <c r="A165" s="22">
        <v>159</v>
      </c>
      <c r="B165" s="23" t="s">
        <v>104</v>
      </c>
      <c r="C165" s="23" t="s">
        <v>87</v>
      </c>
      <c r="D165" s="23">
        <v>57.5</v>
      </c>
      <c r="E165" s="24" t="str">
        <f t="shared" si="4"/>
        <v>Ngoại ngữ</v>
      </c>
    </row>
    <row r="166" spans="1:5" ht="20.100000000000001" customHeight="1" x14ac:dyDescent="0.25">
      <c r="A166" s="22">
        <v>160</v>
      </c>
      <c r="B166" s="23" t="s">
        <v>13</v>
      </c>
      <c r="C166" s="23" t="s">
        <v>8</v>
      </c>
      <c r="D166" s="23">
        <v>55</v>
      </c>
      <c r="E166" s="24" t="str">
        <f t="shared" si="4"/>
        <v>Ngoại ngữ</v>
      </c>
    </row>
    <row r="167" spans="1:5" ht="20.100000000000001" customHeight="1" x14ac:dyDescent="0.25">
      <c r="A167" s="22">
        <v>161</v>
      </c>
      <c r="B167" s="23" t="s">
        <v>49</v>
      </c>
      <c r="C167" s="23" t="s">
        <v>312</v>
      </c>
      <c r="D167" s="23">
        <v>55</v>
      </c>
      <c r="E167" s="24" t="str">
        <f t="shared" si="4"/>
        <v>Ngoại ngữ</v>
      </c>
    </row>
    <row r="168" spans="1:5" ht="20.100000000000001" customHeight="1" x14ac:dyDescent="0.25">
      <c r="A168" s="22">
        <v>162</v>
      </c>
      <c r="B168" s="23" t="s">
        <v>37</v>
      </c>
      <c r="C168" s="23" t="s">
        <v>38</v>
      </c>
      <c r="D168" s="23">
        <v>55</v>
      </c>
      <c r="E168" s="24" t="str">
        <f t="shared" si="4"/>
        <v>Ngoại ngữ</v>
      </c>
    </row>
    <row r="169" spans="1:5" ht="20.100000000000001" customHeight="1" x14ac:dyDescent="0.25">
      <c r="A169" s="22">
        <v>163</v>
      </c>
      <c r="B169" s="23" t="s">
        <v>433</v>
      </c>
      <c r="C169" s="23" t="s">
        <v>50</v>
      </c>
      <c r="D169" s="23">
        <v>55</v>
      </c>
      <c r="E169" s="24" t="str">
        <f t="shared" si="4"/>
        <v>Ngoại ngữ</v>
      </c>
    </row>
    <row r="170" spans="1:5" ht="20.100000000000001" customHeight="1" x14ac:dyDescent="0.25">
      <c r="A170" s="22">
        <v>164</v>
      </c>
      <c r="B170" s="23" t="s">
        <v>66</v>
      </c>
      <c r="C170" s="23" t="s">
        <v>50</v>
      </c>
      <c r="D170" s="23">
        <v>55</v>
      </c>
      <c r="E170" s="24" t="str">
        <f t="shared" si="4"/>
        <v>Ngoại ngữ</v>
      </c>
    </row>
    <row r="171" spans="1:5" ht="20.100000000000001" customHeight="1" x14ac:dyDescent="0.25">
      <c r="A171" s="22">
        <v>165</v>
      </c>
      <c r="B171" s="23" t="s">
        <v>89</v>
      </c>
      <c r="C171" s="23" t="s">
        <v>87</v>
      </c>
      <c r="D171" s="23">
        <v>55</v>
      </c>
      <c r="E171" s="24" t="str">
        <f t="shared" si="4"/>
        <v>Ngoại ngữ</v>
      </c>
    </row>
    <row r="172" spans="1:5" ht="20.100000000000001" customHeight="1" x14ac:dyDescent="0.25">
      <c r="A172" s="22">
        <v>166</v>
      </c>
      <c r="B172" s="23" t="s">
        <v>91</v>
      </c>
      <c r="C172" s="23" t="s">
        <v>87</v>
      </c>
      <c r="D172" s="23">
        <v>55</v>
      </c>
      <c r="E172" s="24" t="str">
        <f t="shared" si="4"/>
        <v>Ngoại ngữ</v>
      </c>
    </row>
    <row r="173" spans="1:5" ht="20.100000000000001" customHeight="1" x14ac:dyDescent="0.25">
      <c r="A173" s="22">
        <v>167</v>
      </c>
      <c r="B173" s="23" t="s">
        <v>144</v>
      </c>
      <c r="C173" s="23" t="s">
        <v>130</v>
      </c>
      <c r="D173" s="23">
        <v>55</v>
      </c>
      <c r="E173" s="24" t="str">
        <f t="shared" si="4"/>
        <v>Ngoại ngữ</v>
      </c>
    </row>
    <row r="174" spans="1:5" ht="20.100000000000001" customHeight="1" x14ac:dyDescent="0.25">
      <c r="A174" s="22">
        <v>168</v>
      </c>
      <c r="B174" s="23" t="s">
        <v>253</v>
      </c>
      <c r="C174" s="23" t="s">
        <v>130</v>
      </c>
      <c r="D174" s="23">
        <v>55</v>
      </c>
      <c r="E174" s="24" t="s">
        <v>325</v>
      </c>
    </row>
    <row r="175" spans="1:5" ht="20.100000000000001" customHeight="1" x14ac:dyDescent="0.25">
      <c r="A175" s="22">
        <v>169</v>
      </c>
      <c r="B175" s="23" t="s">
        <v>434</v>
      </c>
      <c r="C175" s="23" t="s">
        <v>28</v>
      </c>
      <c r="D175" s="25">
        <v>55</v>
      </c>
      <c r="E175" s="24" t="str">
        <f t="shared" ref="E175:E180" si="5">IF(MID(C175,3,3)="DTA","Ngoại ngữ","Khác")</f>
        <v>Ngoại ngữ</v>
      </c>
    </row>
    <row r="176" spans="1:5" ht="20.100000000000001" customHeight="1" x14ac:dyDescent="0.25">
      <c r="A176" s="22">
        <v>170</v>
      </c>
      <c r="B176" s="23" t="s">
        <v>435</v>
      </c>
      <c r="C176" s="23" t="s">
        <v>28</v>
      </c>
      <c r="D176" s="25">
        <v>55</v>
      </c>
      <c r="E176" s="24" t="str">
        <f t="shared" si="5"/>
        <v>Ngoại ngữ</v>
      </c>
    </row>
    <row r="177" spans="1:5" ht="20.100000000000001" customHeight="1" x14ac:dyDescent="0.25">
      <c r="A177" s="22">
        <v>171</v>
      </c>
      <c r="B177" s="23" t="s">
        <v>385</v>
      </c>
      <c r="C177" s="23" t="s">
        <v>8</v>
      </c>
      <c r="D177" s="23">
        <v>52.5</v>
      </c>
      <c r="E177" s="24" t="str">
        <f t="shared" si="5"/>
        <v>Ngoại ngữ</v>
      </c>
    </row>
    <row r="178" spans="1:5" ht="20.100000000000001" customHeight="1" x14ac:dyDescent="0.25">
      <c r="A178" s="22">
        <v>172</v>
      </c>
      <c r="B178" s="23" t="s">
        <v>436</v>
      </c>
      <c r="C178" s="23" t="s">
        <v>50</v>
      </c>
      <c r="D178" s="23">
        <v>52.5</v>
      </c>
      <c r="E178" s="24" t="str">
        <f t="shared" si="5"/>
        <v>Ngoại ngữ</v>
      </c>
    </row>
    <row r="179" spans="1:5" ht="20.100000000000001" customHeight="1" x14ac:dyDescent="0.25">
      <c r="A179" s="22">
        <v>173</v>
      </c>
      <c r="B179" s="23" t="s">
        <v>141</v>
      </c>
      <c r="C179" s="23" t="s">
        <v>130</v>
      </c>
      <c r="D179" s="23">
        <v>52.5</v>
      </c>
      <c r="E179" s="24" t="str">
        <f t="shared" si="5"/>
        <v>Ngoại ngữ</v>
      </c>
    </row>
    <row r="180" spans="1:5" ht="20.100000000000001" customHeight="1" x14ac:dyDescent="0.25">
      <c r="A180" s="22">
        <v>174</v>
      </c>
      <c r="B180" s="23" t="s">
        <v>437</v>
      </c>
      <c r="C180" s="23" t="s">
        <v>149</v>
      </c>
      <c r="D180" s="23">
        <v>52.5</v>
      </c>
      <c r="E180" s="24" t="str">
        <f t="shared" si="5"/>
        <v>Ngoại ngữ</v>
      </c>
    </row>
    <row r="181" spans="1:5" ht="20.100000000000001" customHeight="1" x14ac:dyDescent="0.25">
      <c r="A181" s="22">
        <v>175</v>
      </c>
      <c r="B181" s="23" t="s">
        <v>438</v>
      </c>
      <c r="C181" s="23" t="s">
        <v>214</v>
      </c>
      <c r="D181" s="23">
        <v>82.5</v>
      </c>
      <c r="E181" s="24" t="s">
        <v>322</v>
      </c>
    </row>
    <row r="182" spans="1:5" ht="20.100000000000001" customHeight="1" x14ac:dyDescent="0.25">
      <c r="A182" s="22">
        <v>176</v>
      </c>
      <c r="B182" s="23" t="s">
        <v>192</v>
      </c>
      <c r="C182" s="23" t="s">
        <v>178</v>
      </c>
      <c r="D182" s="23">
        <v>70</v>
      </c>
      <c r="E182" s="24" t="s">
        <v>322</v>
      </c>
    </row>
    <row r="183" spans="1:5" ht="20.100000000000001" customHeight="1" x14ac:dyDescent="0.25">
      <c r="A183" s="22">
        <v>177</v>
      </c>
      <c r="B183" s="23" t="s">
        <v>217</v>
      </c>
      <c r="C183" s="23" t="s">
        <v>218</v>
      </c>
      <c r="D183" s="23">
        <v>67.5</v>
      </c>
      <c r="E183" s="24" t="s">
        <v>322</v>
      </c>
    </row>
    <row r="184" spans="1:5" ht="20.100000000000001" customHeight="1" x14ac:dyDescent="0.25">
      <c r="A184" s="22">
        <v>178</v>
      </c>
      <c r="B184" s="23" t="s">
        <v>293</v>
      </c>
      <c r="C184" s="23" t="s">
        <v>153</v>
      </c>
      <c r="D184" s="23">
        <v>57.5</v>
      </c>
      <c r="E184" s="24" t="s">
        <v>322</v>
      </c>
    </row>
    <row r="185" spans="1:5" ht="20.100000000000001" customHeight="1" x14ac:dyDescent="0.25">
      <c r="A185" s="22">
        <v>179</v>
      </c>
      <c r="B185" s="23" t="s">
        <v>439</v>
      </c>
      <c r="C185" s="23" t="s">
        <v>166</v>
      </c>
      <c r="D185" s="23">
        <v>55</v>
      </c>
      <c r="E185" s="24" t="s">
        <v>322</v>
      </c>
    </row>
    <row r="186" spans="1:5" ht="20.100000000000001" customHeight="1" x14ac:dyDescent="0.25">
      <c r="A186" s="22">
        <v>180</v>
      </c>
      <c r="B186" s="23" t="s">
        <v>152</v>
      </c>
      <c r="C186" s="23" t="s">
        <v>153</v>
      </c>
      <c r="D186" s="23">
        <v>52.5</v>
      </c>
      <c r="E186" s="24" t="s">
        <v>322</v>
      </c>
    </row>
    <row r="187" spans="1:5" ht="20.100000000000001" customHeight="1" x14ac:dyDescent="0.25">
      <c r="A187" s="22">
        <v>181</v>
      </c>
      <c r="B187" s="23" t="s">
        <v>242</v>
      </c>
      <c r="C187" s="23" t="s">
        <v>243</v>
      </c>
      <c r="D187" s="23">
        <v>95</v>
      </c>
      <c r="E187" s="24" t="s">
        <v>323</v>
      </c>
    </row>
    <row r="188" spans="1:5" ht="20.100000000000001" customHeight="1" x14ac:dyDescent="0.25">
      <c r="A188" s="22">
        <v>182</v>
      </c>
      <c r="B188" s="23" t="s">
        <v>440</v>
      </c>
      <c r="C188" s="23" t="s">
        <v>243</v>
      </c>
      <c r="D188" s="23">
        <v>80</v>
      </c>
      <c r="E188" s="24" t="s">
        <v>323</v>
      </c>
    </row>
    <row r="189" spans="1:5" ht="20.100000000000001" customHeight="1" x14ac:dyDescent="0.25">
      <c r="A189" s="22">
        <v>183</v>
      </c>
      <c r="B189" s="23" t="s">
        <v>333</v>
      </c>
      <c r="C189" s="23" t="s">
        <v>189</v>
      </c>
      <c r="D189" s="25">
        <v>80</v>
      </c>
      <c r="E189" s="24" t="s">
        <v>323</v>
      </c>
    </row>
    <row r="190" spans="1:5" ht="20.100000000000001" customHeight="1" x14ac:dyDescent="0.25">
      <c r="A190" s="22">
        <v>184</v>
      </c>
      <c r="B190" s="23" t="s">
        <v>335</v>
      </c>
      <c r="C190" s="23" t="s">
        <v>189</v>
      </c>
      <c r="D190" s="25">
        <v>75</v>
      </c>
      <c r="E190" s="24" t="s">
        <v>323</v>
      </c>
    </row>
    <row r="191" spans="1:5" ht="20.100000000000001" customHeight="1" x14ac:dyDescent="0.25">
      <c r="A191" s="22">
        <v>185</v>
      </c>
      <c r="B191" s="23" t="s">
        <v>162</v>
      </c>
      <c r="C191" s="23" t="s">
        <v>163</v>
      </c>
      <c r="D191" s="23">
        <v>72.5</v>
      </c>
      <c r="E191" s="24" t="s">
        <v>323</v>
      </c>
    </row>
    <row r="192" spans="1:5" ht="20.100000000000001" customHeight="1" x14ac:dyDescent="0.25">
      <c r="A192" s="22">
        <v>186</v>
      </c>
      <c r="B192" s="23" t="s">
        <v>441</v>
      </c>
      <c r="C192" s="23" t="s">
        <v>189</v>
      </c>
      <c r="D192" s="23">
        <v>70</v>
      </c>
      <c r="E192" s="24" t="s">
        <v>323</v>
      </c>
    </row>
    <row r="193" spans="1:5" ht="20.100000000000001" customHeight="1" x14ac:dyDescent="0.25">
      <c r="A193" s="22">
        <v>187</v>
      </c>
      <c r="B193" s="23" t="s">
        <v>174</v>
      </c>
      <c r="C193" s="23" t="s">
        <v>175</v>
      </c>
      <c r="D193" s="23">
        <v>67.5</v>
      </c>
      <c r="E193" s="24" t="s">
        <v>323</v>
      </c>
    </row>
    <row r="194" spans="1:5" ht="20.100000000000001" customHeight="1" x14ac:dyDescent="0.25">
      <c r="A194" s="22">
        <v>188</v>
      </c>
      <c r="B194" s="23" t="s">
        <v>442</v>
      </c>
      <c r="C194" s="23" t="s">
        <v>176</v>
      </c>
      <c r="D194" s="23">
        <v>67.5</v>
      </c>
      <c r="E194" s="24" t="s">
        <v>323</v>
      </c>
    </row>
    <row r="195" spans="1:5" ht="20.100000000000001" customHeight="1" x14ac:dyDescent="0.25">
      <c r="A195" s="22">
        <v>189</v>
      </c>
      <c r="B195" s="23" t="s">
        <v>272</v>
      </c>
      <c r="C195" s="23" t="s">
        <v>224</v>
      </c>
      <c r="D195" s="23">
        <v>67.5</v>
      </c>
      <c r="E195" s="24" t="s">
        <v>323</v>
      </c>
    </row>
    <row r="196" spans="1:5" ht="20.100000000000001" customHeight="1" x14ac:dyDescent="0.25">
      <c r="A196" s="22">
        <v>190</v>
      </c>
      <c r="B196" s="23" t="s">
        <v>279</v>
      </c>
      <c r="C196" s="23" t="s">
        <v>189</v>
      </c>
      <c r="D196" s="23">
        <v>60</v>
      </c>
      <c r="E196" s="24" t="s">
        <v>323</v>
      </c>
    </row>
    <row r="197" spans="1:5" ht="20.100000000000001" customHeight="1" x14ac:dyDescent="0.25">
      <c r="A197" s="22">
        <v>191</v>
      </c>
      <c r="B197" s="23" t="s">
        <v>377</v>
      </c>
      <c r="C197" s="23" t="s">
        <v>189</v>
      </c>
      <c r="D197" s="25">
        <v>60</v>
      </c>
      <c r="E197" s="24" t="s">
        <v>323</v>
      </c>
    </row>
    <row r="198" spans="1:5" ht="20.100000000000001" customHeight="1" x14ac:dyDescent="0.25">
      <c r="A198" s="22">
        <v>192</v>
      </c>
      <c r="B198" s="23" t="s">
        <v>443</v>
      </c>
      <c r="C198" s="23" t="s">
        <v>187</v>
      </c>
      <c r="D198" s="23">
        <v>57.5</v>
      </c>
      <c r="E198" s="24" t="s">
        <v>323</v>
      </c>
    </row>
    <row r="199" spans="1:5" ht="20.100000000000001" customHeight="1" x14ac:dyDescent="0.25">
      <c r="A199" s="22">
        <v>193</v>
      </c>
      <c r="B199" s="23" t="s">
        <v>444</v>
      </c>
      <c r="C199" s="23" t="s">
        <v>176</v>
      </c>
      <c r="D199" s="23">
        <v>57.5</v>
      </c>
      <c r="E199" s="24" t="s">
        <v>323</v>
      </c>
    </row>
    <row r="200" spans="1:5" ht="20.100000000000001" customHeight="1" x14ac:dyDescent="0.25">
      <c r="A200" s="22">
        <v>194</v>
      </c>
      <c r="B200" s="23" t="s">
        <v>304</v>
      </c>
      <c r="C200" s="23" t="s">
        <v>224</v>
      </c>
      <c r="D200" s="23">
        <v>57.5</v>
      </c>
      <c r="E200" s="24" t="s">
        <v>323</v>
      </c>
    </row>
    <row r="201" spans="1:5" ht="20.100000000000001" customHeight="1" x14ac:dyDescent="0.25">
      <c r="A201" s="22">
        <v>195</v>
      </c>
      <c r="B201" s="23" t="s">
        <v>219</v>
      </c>
      <c r="C201" s="23" t="s">
        <v>220</v>
      </c>
      <c r="D201" s="23">
        <v>55</v>
      </c>
      <c r="E201" s="24" t="s">
        <v>323</v>
      </c>
    </row>
    <row r="202" spans="1:5" ht="20.100000000000001" customHeight="1" x14ac:dyDescent="0.25">
      <c r="A202" s="22">
        <v>196</v>
      </c>
      <c r="B202" s="23" t="s">
        <v>445</v>
      </c>
      <c r="C202" s="23" t="s">
        <v>222</v>
      </c>
      <c r="D202" s="23">
        <v>55</v>
      </c>
      <c r="E202" s="24" t="s">
        <v>323</v>
      </c>
    </row>
    <row r="203" spans="1:5" ht="20.100000000000001" customHeight="1" x14ac:dyDescent="0.25">
      <c r="A203" s="22">
        <v>197</v>
      </c>
      <c r="B203" s="23" t="s">
        <v>446</v>
      </c>
      <c r="C203" s="23" t="s">
        <v>189</v>
      </c>
      <c r="D203" s="25">
        <v>55</v>
      </c>
      <c r="E203" s="24" t="s">
        <v>323</v>
      </c>
    </row>
    <row r="204" spans="1:5" x14ac:dyDescent="0.25">
      <c r="A204" s="22">
        <v>198</v>
      </c>
      <c r="B204" s="23" t="s">
        <v>385</v>
      </c>
      <c r="C204" s="23" t="s">
        <v>8</v>
      </c>
      <c r="D204" s="23">
        <v>52.5</v>
      </c>
      <c r="E204" s="24" t="s">
        <v>325</v>
      </c>
    </row>
    <row r="205" spans="1:5" x14ac:dyDescent="0.25">
      <c r="A205" s="22">
        <v>199</v>
      </c>
      <c r="B205" s="23" t="s">
        <v>436</v>
      </c>
      <c r="C205" s="23" t="s">
        <v>50</v>
      </c>
      <c r="D205" s="23">
        <v>52.5</v>
      </c>
      <c r="E205" s="24" t="str">
        <f>IF(MID(C205,3,3)="DTA","Ngoại ngữ","Khác")</f>
        <v>Ngoại ngữ</v>
      </c>
    </row>
    <row r="206" spans="1:5" ht="17.25" thickBot="1" x14ac:dyDescent="0.3">
      <c r="A206" s="27">
        <v>200</v>
      </c>
      <c r="B206" s="28" t="s">
        <v>141</v>
      </c>
      <c r="C206" s="28" t="s">
        <v>130</v>
      </c>
      <c r="D206" s="28">
        <v>52.5</v>
      </c>
      <c r="E206" s="29" t="s">
        <v>325</v>
      </c>
    </row>
    <row r="207" spans="1:5" ht="17.25" thickTop="1" x14ac:dyDescent="0.25"/>
  </sheetData>
  <mergeCells count="3">
    <mergeCell ref="A1:B2"/>
    <mergeCell ref="A3:E3"/>
    <mergeCell ref="B4:D4"/>
  </mergeCells>
  <conditionalFormatting sqref="B208:B1048576 B6">
    <cfRule type="duplicateValues" dxfId="1" priority="2"/>
  </conditionalFormatting>
  <conditionalFormatting sqref="B207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Ket qua toan truong</vt:lpstr>
      <vt:lpstr>ca 1</vt:lpstr>
      <vt:lpstr>ca 2</vt:lpstr>
      <vt:lpstr>chung kết</vt:lpstr>
      <vt:lpstr>ca 1 +2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Tran Quoc Vuong</cp:lastModifiedBy>
  <cp:lastPrinted>2016-12-14T03:23:51Z</cp:lastPrinted>
  <dcterms:created xsi:type="dcterms:W3CDTF">2016-12-04T15:49:16Z</dcterms:created>
  <dcterms:modified xsi:type="dcterms:W3CDTF">2016-12-16T06:20:39Z</dcterms:modified>
</cp:coreProperties>
</file>